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<sst xmlns="http://schemas.openxmlformats.org/spreadsheetml/2006/main" count="15" uniqueCount="15">
  <si>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</si>
  <si>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</si>
  <si>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</si>
  <si>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</si>
  <si>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</si>
  <si>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</si>
  <si>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</si>
  <si>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</si>
  <si>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89号汽油（VIB）</t>
  </si>
  <si>
    <t>92号汽油（VIB）</t>
  </si>
  <si>
    <t>95号汽油（VIB）</t>
  </si>
  <si>
    <t>0号车用柴油（VI)</t>
  </si>
  <si>
    <t xml:space="preserve">注：1、此表价格为全省统一价，从2023年7月12日24时起执行。                          </t>
  </si>
  <si>
    <t xml:space="preserve">      2、普通柴油（标准品）最高零售价格按照同阶段标准的车用柴油价格确定。</t>
  </si>
  <si>
    <t xml:space="preserve">      3、表中汽油和柴油价格为符合第六阶段强制性国家标准VIB车用汽油和VI车用柴油价格。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</si>
</sst>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+390-320-360-300-130-205+190-290+185+155-175-440-480+250-205+210-100-335+550-160-380+100-55+70+155</f>
        <v>9575</v>
      </c>
      <c r="D5" s="7">
        <f>C5/1342</f>
        <v>7.134873323397914</v>
      </c>
      <c r="E5" s="12">
        <f aca="true" t="shared" si="0" ref="E5:E8">C5-300</f>
        <v>9275</v>
      </c>
      <c r="F5" s="12">
        <f aca="true" t="shared" si="1" ref="F5:F8">C5-400</f>
        <v>9175</v>
      </c>
    </row>
    <row r="6" spans="1:6" ht="52.5" customHeight="1">
      <c r="A6" s="3" t="s">
        <v>9</v>
      </c>
      <c r="B6" s="3">
        <v>106</v>
      </c>
      <c r="C6" s="6">
        <f>C5*1.06</f>
        <v>10149.5</v>
      </c>
      <c r="D6" s="7">
        <f>C6/1333</f>
        <v>7.614028507126782</v>
      </c>
      <c r="E6" s="12">
        <f t="shared" si="0"/>
        <v>9849.5</v>
      </c>
      <c r="F6" s="12">
        <f t="shared" si="1"/>
        <v>9749.5</v>
      </c>
    </row>
    <row r="7" spans="1:6" ht="52.5" customHeight="1">
      <c r="A7" s="3" t="s">
        <v>10</v>
      </c>
      <c r="B7" s="3">
        <v>112</v>
      </c>
      <c r="C7" s="6">
        <f>C5*1.12</f>
        <v>10724.000000000002</v>
      </c>
      <c r="D7" s="7">
        <f>C7/1325</f>
        <v>8.093584905660379</v>
      </c>
      <c r="E7" s="12">
        <f t="shared" si="0"/>
        <v>10424.000000000002</v>
      </c>
      <c r="F7" s="12">
        <f t="shared" si="1"/>
        <v>10324.000000000002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+375-310-345-290-125-200+185-280+175+150-165-425-460+240-195+200-95-320+525-155-365+95-50+70+150</f>
        <v>8570</v>
      </c>
      <c r="D8" s="7">
        <f>C8/1159</f>
        <v>7.394305435720448</v>
      </c>
      <c r="E8" s="12">
        <f t="shared" si="0"/>
        <v>8270</v>
      </c>
      <c r="F8" s="12">
        <f t="shared" si="1"/>
        <v>8170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2018-01-18T01:44:44Z</cp:lastPrinted>
  <dcterms:created xsi:type="dcterms:W3CDTF">2008-12-29T00:26:29Z</dcterms:created>
  <dcterms:modified xsi:type="dcterms:W3CDTF">2023-07-12T17:04:00Z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77B1249A0B3F410CBF2854C7A3AA63D8_12</vt:lpwstr>
  </property>
  <property fmtid="{D5CDD505-2E9C-101B-9397-08002B2CF9AE}" pid="4" name="퀀_generated_2.-2147483648">
    <vt:i4>2052</vt:i4>
  </property>
</Properties>
</file>