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附件一" sheetId="1" r:id="rId1"/>
  </sheets>
  <definedNames>
    <definedName name="_xlnm.Print_Area" localSheetId="0">附件一!$A$1:$L$22</definedName>
    <definedName name="_xlnm.Print_Titles" localSheetId="0">附件一!$4:$5</definedName>
  </definedNames>
  <calcPr calcId="144525"/>
</workbook>
</file>

<file path=xl/sharedStrings.xml><?xml version="1.0" encoding="utf-8"?>
<sst xmlns="http://schemas.openxmlformats.org/spreadsheetml/2006/main" count="80">
  <si>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</t>
    </r>
  </si>
  <si>
    <r>
      <rPr>
        <sz val="20"/>
        <rFont val="Times New Roman"/>
        <charset val="134"/>
      </rPr>
      <t>2017</t>
    </r>
    <r>
      <rPr>
        <sz val="20"/>
        <rFont val="宋体"/>
        <charset val="134"/>
      </rPr>
      <t>年水利项目省预算内基本建设投资计划下达表</t>
    </r>
  </si>
  <si>
    <t>单位：万元</t>
  </si>
  <si>
    <t>序号</t>
  </si>
  <si>
    <t>项目名称</t>
  </si>
  <si>
    <t>建设性质</t>
  </si>
  <si>
    <t>所在市县</t>
  </si>
  <si>
    <t>建设规模</t>
  </si>
  <si>
    <t>建设起止年限</t>
  </si>
  <si>
    <t>资金来源</t>
  </si>
  <si>
    <t>总投资</t>
  </si>
  <si>
    <t>至2016年底累计完成总投资</t>
  </si>
  <si>
    <r>
      <rPr>
        <sz val="12"/>
        <rFont val="Times New Roman"/>
        <charset val="134"/>
      </rPr>
      <t>2017</t>
    </r>
    <r>
      <rPr>
        <sz val="12"/>
        <rFont val="宋体"/>
        <charset val="134"/>
      </rPr>
      <t>年计划</t>
    </r>
  </si>
  <si>
    <t>备注</t>
  </si>
  <si>
    <t>投资</t>
  </si>
  <si>
    <t>主要建设内容</t>
  </si>
  <si>
    <t>全省合计</t>
  </si>
  <si>
    <t>省拨款</t>
  </si>
  <si>
    <t>一</t>
  </si>
  <si>
    <t>重大水利建设</t>
  </si>
  <si>
    <t>涔天河水库扩建工程</t>
  </si>
  <si>
    <t>扩建</t>
  </si>
  <si>
    <t>永州市</t>
  </si>
  <si>
    <r>
      <rPr>
        <sz val="12"/>
        <rFont val="宋体"/>
        <charset val="134"/>
      </rPr>
      <t>水库总库容</t>
    </r>
    <r>
      <rPr>
        <sz val="12"/>
        <rFont val="Times New Roman"/>
        <charset val="134"/>
      </rPr>
      <t>15.1</t>
    </r>
    <r>
      <rPr>
        <sz val="12"/>
        <rFont val="宋体"/>
        <charset val="134"/>
      </rPr>
      <t>亿立方米</t>
    </r>
  </si>
  <si>
    <t>2012-2017</t>
  </si>
  <si>
    <t>主体工程建设</t>
  </si>
  <si>
    <t>湖南省大江大河水文监测系统建设项目</t>
  </si>
  <si>
    <t>改建</t>
  </si>
  <si>
    <t>省直</t>
  </si>
  <si>
    <t>水文站，水位站改造</t>
  </si>
  <si>
    <t>更新完善3处水文站，升级改造10处水位站</t>
  </si>
  <si>
    <t>中央预算内项目省级配套，省水文局</t>
  </si>
  <si>
    <t>病险水库、水闸除险加固中央项目配套</t>
  </si>
  <si>
    <t>实施大中型病险水库除险加固7座，大中型病险水闸除险加固10座</t>
  </si>
  <si>
    <t>中央预算内项目省级配套：株洲县龙潭水库233万元,攸县酒埠江水库1057万元,岳阳县大坳水库328万元,临湘市龙源水库300万元,嘉禾县盘江水库366万元,零陵区南津渡水库300万元,花垣县小排吾水库239万元,长沙县太阳滩水闸229万元,宁乡县立新水闸220万元,宁乡县珍洲水闸392万元,双清区云水铺水闸186万元,澧县小渡口水闸235万元,澧县艳洲水闸277万元,赫山区大路坪水闸571万元,安仁县渡口水闸129万元,新晃县狮子岩水闸344万元,芷江县春阳滩水闸69万元</t>
  </si>
  <si>
    <t>桃江县农田水利建管机制改革</t>
  </si>
  <si>
    <t>桃江县</t>
  </si>
  <si>
    <t>排水沟渠及田间设施改造等</t>
  </si>
  <si>
    <t>改造排水沟7条5560米，灌溉渠道8条6850米以及田间设施等</t>
  </si>
  <si>
    <t>益阳市发改委批复方案后组织实施</t>
  </si>
  <si>
    <t>祁阳县城乡供水一体化改造</t>
  </si>
  <si>
    <t>新建</t>
  </si>
  <si>
    <t>祁阳县</t>
  </si>
  <si>
    <t>日供水30万吨</t>
  </si>
  <si>
    <t>新建水厂3座，改扩建6座及到村到户管网</t>
  </si>
  <si>
    <t>永州市发改委批复方案后组织实施</t>
  </si>
  <si>
    <t>澧淞大垸澧水江湾堤防除险加固</t>
  </si>
  <si>
    <t>澧县</t>
  </si>
  <si>
    <t>干堤除险</t>
  </si>
  <si>
    <t>抛石阻脚1公里</t>
  </si>
  <si>
    <t>芷江县三道坑镇金厂坪村</t>
  </si>
  <si>
    <t xml:space="preserve">新建 </t>
  </si>
  <si>
    <t>芷江县</t>
  </si>
  <si>
    <t>水坝及渠道建设</t>
  </si>
  <si>
    <t>建设滚水坝1座，渠道20公里</t>
  </si>
  <si>
    <t>其它重点小型水利项目</t>
  </si>
  <si>
    <t>山塘、渠道、堤坝改造等</t>
  </si>
  <si>
    <r>
      <rPr>
        <sz val="8"/>
        <color theme="1"/>
        <rFont val="宋体"/>
        <charset val="134"/>
      </rPr>
      <t>浏阳市官桥镇山塘改造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万元，望城区乌山街道原佳村渠道改造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万元，涟源市杨市镇小型水库除险加固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万元，湘阴县六塘乡山塘渠道改造等20万元，大通湖区千山红镇排灌站改造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万元，新化县西河镇横阳村水坝建设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万元，湘阴县三塘镇白雪村小型水库除险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万元，祁东县蒋家桥镇石子塘村渠道改造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万元，涟源市安平镇新万村渠道改造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万元，韶山市韶山乡黄田村山塘加固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万元，岳阳县筻口镇西游村渠道改造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万元，邵东县魏家桥镇驻马村渠道及山塘改造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万元，桂东县沤江镇青竹村桃花溪治理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万元，祁阳县大江林场供水池建设等</t>
    </r>
    <r>
      <rPr>
        <sz val="8"/>
        <color theme="1"/>
        <rFont val="Times New Roman"/>
        <charset val="134"/>
      </rPr>
      <t>20</t>
    </r>
    <r>
      <rPr>
        <sz val="8"/>
        <color theme="1"/>
        <rFont val="宋体"/>
        <charset val="134"/>
      </rPr>
      <t>万元，望城区乌山街道双兴村峡门塘水库除险加固20元、溆浦县大江口镇清江屯村堤坝等水毁水利设施恢复20万元</t>
    </r>
  </si>
  <si>
    <t>二</t>
  </si>
  <si>
    <t>水利工程前期费</t>
  </si>
  <si>
    <t>衡邵干旱走廊治理犬木塘水库优化方案论证</t>
  </si>
  <si>
    <t>方案编制</t>
  </si>
  <si>
    <t>湖南省水利水电勘测设计研究总院</t>
  </si>
  <si>
    <t>大兴寨水库前期工作</t>
  </si>
  <si>
    <t>吉首市</t>
  </si>
  <si>
    <t>项目可行性研究报告编报等</t>
  </si>
  <si>
    <t>吉首市发改委</t>
  </si>
  <si>
    <t xml:space="preserve"> </t>
  </si>
  <si>
    <t>宜冲桥水库前期工作</t>
  </si>
  <si>
    <t>湖南澧水流域水电开发有限公司</t>
  </si>
  <si>
    <t>黄盖湖防洪治理工程前期工作</t>
  </si>
  <si>
    <t>临湘市</t>
  </si>
  <si>
    <t>临湘市发改委</t>
  </si>
  <si>
    <t>毛俊水库工程前期工作</t>
  </si>
  <si>
    <t>蓝山县</t>
  </si>
  <si>
    <t>移民安置规划补充报告、水土保持补充报告编报等</t>
  </si>
  <si>
    <t>蓝山县发改委</t>
  </si>
  <si>
    <t>高标准农田上图入库</t>
  </si>
  <si>
    <t>上图入库等工作</t>
  </si>
  <si>
    <t>省水利与农田建设委员会办公室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</si>
</sst>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20"/>
      <name val="Times New Roman"/>
      <charset val="134"/>
    </font>
    <font>
      <b/>
      <sz val="12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20"/>
      <name val="宋体"/>
      <charset val="134"/>
    </font>
    <font>
      <sz val="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6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2"/>
  <sheetViews>
    <sheetView tabSelected="1" view="pageBreakPreview" zoomScaleNormal="100" zoomScaleSheetLayoutView="100" workbookViewId="0">
      <selection activeCell="E9" sqref="E9"/>
    </sheetView>
  </sheetViews>
  <sheetFormatPr defaultColWidth="8.75" defaultRowHeight="15.75"/>
  <cols>
    <col min="1" max="1" width="3.375" style="2" customWidth="1"/>
    <col min="2" max="2" width="10.5" style="2" customWidth="1"/>
    <col min="3" max="3" width="5.375" style="2" customWidth="1"/>
    <col min="4" max="4" width="5" style="2" customWidth="1"/>
    <col min="5" max="5" width="18.5" style="2" customWidth="1"/>
    <col min="6" max="6" width="5.5" style="2" customWidth="1"/>
    <col min="7" max="7" width="5.375" style="2" customWidth="1"/>
    <col min="8" max="8" width="6.125" style="2" customWidth="1"/>
    <col min="9" max="9" width="8" style="2" customWidth="1"/>
    <col min="10" max="10" width="6.5" style="2" customWidth="1"/>
    <col min="11" max="11" width="19.5" style="2" customWidth="1"/>
    <col min="12" max="12" width="27.875" style="2" customWidth="1"/>
    <col min="13" max="16384" width="8.75" style="2"/>
  </cols>
  <sheetData>
    <row r="1" ht="19.5" customHeight="1" spans="1:2">
      <c r="A1" s="3" t="s">
        <v>0</v>
      </c>
      <c r="B1" s="3"/>
    </row>
    <row r="2" ht="24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9.9" customHeight="1" spans="11:12">
      <c r="K3" s="12" t="s">
        <v>2</v>
      </c>
      <c r="L3" s="13"/>
    </row>
    <row r="4" s="1" customFormat="1" ht="22.9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  <c r="K4" s="6"/>
      <c r="L4" s="5" t="s">
        <v>13</v>
      </c>
    </row>
    <row r="5" s="1" customFormat="1" ht="35.25" customHeight="1" spans="1:12">
      <c r="A5" s="6"/>
      <c r="B5" s="6"/>
      <c r="C5" s="6"/>
      <c r="D5" s="6"/>
      <c r="E5" s="6"/>
      <c r="F5" s="6"/>
      <c r="G5" s="6"/>
      <c r="H5" s="5"/>
      <c r="I5" s="5"/>
      <c r="J5" s="5" t="s">
        <v>14</v>
      </c>
      <c r="K5" s="5" t="s">
        <v>15</v>
      </c>
      <c r="L5" s="6"/>
    </row>
    <row r="6" s="1" customFormat="1" ht="28.5" spans="1:12">
      <c r="A6" s="7" t="s">
        <v>16</v>
      </c>
      <c r="B6" s="8"/>
      <c r="C6" s="8"/>
      <c r="D6" s="8"/>
      <c r="E6" s="8"/>
      <c r="F6" s="8"/>
      <c r="G6" s="5" t="s">
        <v>17</v>
      </c>
      <c r="H6" s="8"/>
      <c r="I6" s="8"/>
      <c r="J6" s="8">
        <f>J7+J16</f>
        <v>19000</v>
      </c>
      <c r="K6" s="8"/>
      <c r="L6" s="8"/>
    </row>
    <row r="7" s="1" customFormat="1" ht="28.5" spans="1:12">
      <c r="A7" s="7" t="s">
        <v>18</v>
      </c>
      <c r="B7" s="7" t="s">
        <v>19</v>
      </c>
      <c r="C7" s="8"/>
      <c r="D7" s="8"/>
      <c r="E7" s="8"/>
      <c r="F7" s="8"/>
      <c r="G7" s="5" t="s">
        <v>17</v>
      </c>
      <c r="H7" s="8"/>
      <c r="I7" s="8"/>
      <c r="J7" s="8">
        <f>SUM(J8:J15)</f>
        <v>18000</v>
      </c>
      <c r="K7" s="8"/>
      <c r="L7" s="8"/>
    </row>
    <row r="8" ht="50.25" customHeight="1" spans="1:12">
      <c r="A8" s="6">
        <v>1</v>
      </c>
      <c r="B8" s="9" t="s">
        <v>20</v>
      </c>
      <c r="C8" s="5" t="s">
        <v>21</v>
      </c>
      <c r="D8" s="5" t="s">
        <v>22</v>
      </c>
      <c r="E8" s="9" t="s">
        <v>23</v>
      </c>
      <c r="F8" s="6" t="s">
        <v>24</v>
      </c>
      <c r="G8" s="5" t="s">
        <v>17</v>
      </c>
      <c r="H8" s="6">
        <v>35000</v>
      </c>
      <c r="I8" s="6">
        <v>25000</v>
      </c>
      <c r="J8" s="6">
        <v>10000</v>
      </c>
      <c r="K8" s="9" t="s">
        <v>25</v>
      </c>
      <c r="L8" s="5"/>
    </row>
    <row r="9" ht="71.25" spans="1:12">
      <c r="A9" s="6">
        <v>2</v>
      </c>
      <c r="B9" s="9" t="s">
        <v>26</v>
      </c>
      <c r="C9" s="5" t="s">
        <v>27</v>
      </c>
      <c r="D9" s="5" t="s">
        <v>28</v>
      </c>
      <c r="E9" s="9" t="s">
        <v>29</v>
      </c>
      <c r="F9" s="6">
        <v>2017</v>
      </c>
      <c r="G9" s="5" t="s">
        <v>17</v>
      </c>
      <c r="H9" s="6">
        <v>1305</v>
      </c>
      <c r="I9" s="6">
        <v>400</v>
      </c>
      <c r="J9" s="6">
        <v>905</v>
      </c>
      <c r="K9" s="9" t="s">
        <v>30</v>
      </c>
      <c r="L9" s="9" t="s">
        <v>31</v>
      </c>
    </row>
    <row r="10" ht="115.5" spans="1:12">
      <c r="A10" s="6">
        <v>3</v>
      </c>
      <c r="B10" s="9" t="s">
        <v>32</v>
      </c>
      <c r="C10" s="5" t="s">
        <v>27</v>
      </c>
      <c r="D10" s="5"/>
      <c r="E10" s="9" t="s">
        <v>33</v>
      </c>
      <c r="F10" s="6">
        <v>2017</v>
      </c>
      <c r="G10" s="5" t="s">
        <v>17</v>
      </c>
      <c r="H10" s="6"/>
      <c r="I10" s="6"/>
      <c r="J10" s="6">
        <v>5475</v>
      </c>
      <c r="K10" s="9" t="s">
        <v>25</v>
      </c>
      <c r="L10" s="14" t="s">
        <v>34</v>
      </c>
    </row>
    <row r="11" ht="63" customHeight="1" spans="1:12">
      <c r="A11" s="6">
        <v>4</v>
      </c>
      <c r="B11" s="9" t="s">
        <v>35</v>
      </c>
      <c r="C11" s="5" t="s">
        <v>27</v>
      </c>
      <c r="D11" s="5" t="s">
        <v>36</v>
      </c>
      <c r="E11" s="9" t="s">
        <v>37</v>
      </c>
      <c r="F11" s="6">
        <v>2017</v>
      </c>
      <c r="G11" s="5" t="s">
        <v>17</v>
      </c>
      <c r="H11" s="6"/>
      <c r="I11" s="6"/>
      <c r="J11" s="6">
        <v>500</v>
      </c>
      <c r="K11" s="9" t="s">
        <v>38</v>
      </c>
      <c r="L11" s="9" t="s">
        <v>39</v>
      </c>
    </row>
    <row r="12" ht="69" customHeight="1" spans="1:12">
      <c r="A12" s="6">
        <v>5</v>
      </c>
      <c r="B12" s="9" t="s">
        <v>40</v>
      </c>
      <c r="C12" s="5" t="s">
        <v>41</v>
      </c>
      <c r="D12" s="10" t="s">
        <v>42</v>
      </c>
      <c r="E12" s="9" t="s">
        <v>43</v>
      </c>
      <c r="F12" s="6">
        <v>2017</v>
      </c>
      <c r="G12" s="5" t="s">
        <v>17</v>
      </c>
      <c r="H12" s="6"/>
      <c r="I12" s="6"/>
      <c r="J12" s="6">
        <v>500</v>
      </c>
      <c r="K12" s="9" t="s">
        <v>44</v>
      </c>
      <c r="L12" s="9" t="s">
        <v>45</v>
      </c>
    </row>
    <row r="13" ht="57" spans="1:12">
      <c r="A13" s="6">
        <v>6</v>
      </c>
      <c r="B13" s="9" t="s">
        <v>46</v>
      </c>
      <c r="C13" s="5" t="s">
        <v>27</v>
      </c>
      <c r="D13" s="10" t="s">
        <v>47</v>
      </c>
      <c r="E13" s="9" t="s">
        <v>48</v>
      </c>
      <c r="F13" s="6">
        <v>2017</v>
      </c>
      <c r="G13" s="5" t="s">
        <v>17</v>
      </c>
      <c r="H13" s="6"/>
      <c r="I13" s="6"/>
      <c r="J13" s="6">
        <v>200</v>
      </c>
      <c r="K13" s="9" t="s">
        <v>49</v>
      </c>
      <c r="L13" s="9"/>
    </row>
    <row r="14" ht="45" customHeight="1" spans="1:12">
      <c r="A14" s="6">
        <v>7</v>
      </c>
      <c r="B14" s="9" t="s">
        <v>50</v>
      </c>
      <c r="C14" s="5" t="s">
        <v>51</v>
      </c>
      <c r="D14" s="10" t="s">
        <v>52</v>
      </c>
      <c r="E14" s="9" t="s">
        <v>53</v>
      </c>
      <c r="F14" s="6">
        <v>2017</v>
      </c>
      <c r="G14" s="5" t="s">
        <v>17</v>
      </c>
      <c r="H14" s="6"/>
      <c r="I14" s="6"/>
      <c r="J14" s="6">
        <v>100</v>
      </c>
      <c r="K14" s="9" t="s">
        <v>54</v>
      </c>
      <c r="L14" s="9"/>
    </row>
    <row r="15" ht="177" spans="1:12">
      <c r="A15" s="5">
        <v>8</v>
      </c>
      <c r="B15" s="9" t="s">
        <v>55</v>
      </c>
      <c r="C15" s="5" t="s">
        <v>27</v>
      </c>
      <c r="D15" s="5"/>
      <c r="E15" s="5"/>
      <c r="F15" s="6">
        <v>2017</v>
      </c>
      <c r="G15" s="5" t="s">
        <v>17</v>
      </c>
      <c r="H15" s="6"/>
      <c r="I15" s="6"/>
      <c r="J15" s="6">
        <v>320</v>
      </c>
      <c r="K15" s="11" t="s">
        <v>56</v>
      </c>
      <c r="L15" s="14" t="s">
        <v>57</v>
      </c>
    </row>
    <row r="16" s="1" customFormat="1" ht="33" customHeight="1" spans="1:12">
      <c r="A16" s="7" t="s">
        <v>58</v>
      </c>
      <c r="B16" s="7" t="s">
        <v>59</v>
      </c>
      <c r="C16" s="8"/>
      <c r="D16" s="8"/>
      <c r="E16" s="8"/>
      <c r="F16" s="6">
        <v>2017</v>
      </c>
      <c r="G16" s="5" t="s">
        <v>17</v>
      </c>
      <c r="H16" s="8"/>
      <c r="I16" s="8"/>
      <c r="J16" s="8">
        <f>SUM(J17:J22)</f>
        <v>1000</v>
      </c>
      <c r="K16" s="8"/>
      <c r="L16" s="8"/>
    </row>
    <row r="17" s="1" customFormat="1" ht="81" customHeight="1" spans="1:12">
      <c r="A17" s="6">
        <v>1</v>
      </c>
      <c r="B17" s="9" t="s">
        <v>60</v>
      </c>
      <c r="C17" s="8"/>
      <c r="D17" s="5" t="s">
        <v>28</v>
      </c>
      <c r="E17" s="6"/>
      <c r="F17" s="6">
        <v>2017</v>
      </c>
      <c r="G17" s="5" t="s">
        <v>17</v>
      </c>
      <c r="H17" s="6"/>
      <c r="I17" s="6"/>
      <c r="J17" s="6">
        <v>400</v>
      </c>
      <c r="K17" s="9" t="s">
        <v>61</v>
      </c>
      <c r="L17" s="9" t="s">
        <v>62</v>
      </c>
    </row>
    <row r="18" ht="42" customHeight="1" spans="1:15">
      <c r="A18" s="6">
        <v>2</v>
      </c>
      <c r="B18" s="9" t="s">
        <v>63</v>
      </c>
      <c r="C18" s="6"/>
      <c r="D18" s="5" t="s">
        <v>64</v>
      </c>
      <c r="E18" s="6"/>
      <c r="F18" s="6">
        <v>2017</v>
      </c>
      <c r="G18" s="5" t="s">
        <v>17</v>
      </c>
      <c r="H18" s="6"/>
      <c r="I18" s="6"/>
      <c r="J18" s="6">
        <v>200</v>
      </c>
      <c r="K18" s="9" t="s">
        <v>65</v>
      </c>
      <c r="L18" s="9" t="s">
        <v>66</v>
      </c>
      <c r="O18" s="2" t="s">
        <v>67</v>
      </c>
    </row>
    <row r="19" s="1" customFormat="1" ht="42" customHeight="1" spans="1:12">
      <c r="A19" s="6">
        <v>3</v>
      </c>
      <c r="B19" s="11" t="s">
        <v>68</v>
      </c>
      <c r="C19" s="8"/>
      <c r="D19" s="5" t="s">
        <v>28</v>
      </c>
      <c r="E19" s="6"/>
      <c r="F19" s="6">
        <v>2017</v>
      </c>
      <c r="G19" s="5" t="s">
        <v>17</v>
      </c>
      <c r="H19" s="6"/>
      <c r="I19" s="6"/>
      <c r="J19" s="6">
        <v>100</v>
      </c>
      <c r="K19" s="9" t="s">
        <v>65</v>
      </c>
      <c r="L19" s="9" t="s">
        <v>69</v>
      </c>
    </row>
    <row r="20" s="1" customFormat="1" ht="59" customHeight="1" spans="1:12">
      <c r="A20" s="6">
        <v>4</v>
      </c>
      <c r="B20" s="11" t="s">
        <v>70</v>
      </c>
      <c r="C20" s="8"/>
      <c r="D20" s="10" t="s">
        <v>71</v>
      </c>
      <c r="E20" s="6"/>
      <c r="F20" s="6">
        <v>2017</v>
      </c>
      <c r="G20" s="5" t="s">
        <v>17</v>
      </c>
      <c r="H20" s="6"/>
      <c r="I20" s="6"/>
      <c r="J20" s="6">
        <v>100</v>
      </c>
      <c r="K20" s="9" t="s">
        <v>65</v>
      </c>
      <c r="L20" s="9" t="s">
        <v>72</v>
      </c>
    </row>
    <row r="21" s="1" customFormat="1" ht="42" customHeight="1" spans="1:12">
      <c r="A21" s="6">
        <v>5</v>
      </c>
      <c r="B21" s="11" t="s">
        <v>73</v>
      </c>
      <c r="C21" s="5"/>
      <c r="D21" s="5" t="s">
        <v>74</v>
      </c>
      <c r="E21" s="6"/>
      <c r="F21" s="6">
        <v>2017</v>
      </c>
      <c r="G21" s="5" t="s">
        <v>17</v>
      </c>
      <c r="H21" s="6"/>
      <c r="I21" s="6"/>
      <c r="J21" s="6">
        <v>100</v>
      </c>
      <c r="K21" s="9" t="s">
        <v>75</v>
      </c>
      <c r="L21" s="9" t="s">
        <v>76</v>
      </c>
    </row>
    <row r="22" ht="42" customHeight="1" spans="1:12">
      <c r="A22" s="6">
        <v>6</v>
      </c>
      <c r="B22" s="9" t="s">
        <v>77</v>
      </c>
      <c r="C22" s="6"/>
      <c r="D22" s="5" t="s">
        <v>28</v>
      </c>
      <c r="E22" s="6"/>
      <c r="F22" s="6">
        <v>2017</v>
      </c>
      <c r="G22" s="5" t="s">
        <v>17</v>
      </c>
      <c r="H22" s="6"/>
      <c r="I22" s="6"/>
      <c r="J22" s="6">
        <v>100</v>
      </c>
      <c r="K22" s="9" t="s">
        <v>78</v>
      </c>
      <c r="L22" s="9" t="s">
        <v>79</v>
      </c>
    </row>
  </sheetData>
  <mergeCells count="14">
    <mergeCell ref="A1:B1"/>
    <mergeCell ref="A2:L2"/>
    <mergeCell ref="K3:L3"/>
    <mergeCell ref="J4:K4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47916666666667" right="0.747916666666667" top="0.786805555555556" bottom="0.786805555555556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1996-12-17T01:32:00Z</dcterms:created>
  <cp:lastPrinted>2016-11-10T08:31:00Z</cp:lastPrinted>
  <dcterms:modified xsi:type="dcterms:W3CDTF">2016-12-19T01:42:51Z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