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4240" windowHeight="12630" tabRatio="861"/>
  </bookViews>
  <sheets>
    <sheet name="采煤沉陷区选择表" sheetId="7" r:id="rId1"/>
  </sheets>
  <definedNames>
    <definedName name="_xlnm.Print_Area" localSheetId="0">采煤沉陷区选择表!$A$2:$L$103</definedName>
    <definedName name="_xlnm.Print_Titles" localSheetId="0">采煤沉陷区选择表!$4:$4</definedName>
  </definedNames>
  <calcPr calcId="144525"/>
</workbook>
</file>

<file path=xl/calcChain.xml><?xml version="1.0" encoding="utf-8"?>
<calcChain xmlns="http://schemas.openxmlformats.org/spreadsheetml/2006/main">
  <c r="I103" i="7" l="1"/>
  <c r="I99" i="7"/>
  <c r="I97" i="7"/>
  <c r="I93" i="7"/>
  <c r="I91" i="7"/>
  <c r="I85" i="7"/>
  <c r="I81" i="7"/>
  <c r="I79" i="7"/>
  <c r="I73" i="7"/>
  <c r="I69" i="7"/>
</calcChain>
</file>

<file path=xl/sharedStrings.xml><?xml version="1.0" encoding="utf-8"?>
<sst xmlns="http://schemas.openxmlformats.org/spreadsheetml/2006/main" count="256" uniqueCount="131">
  <si>
    <t xml:space="preserve">附件4： </t>
  </si>
  <si>
    <r>
      <rPr>
        <sz val="21"/>
        <color theme="1"/>
        <rFont val="宋体"/>
        <charset val="134"/>
      </rPr>
      <t>湖南省</t>
    </r>
    <r>
      <rPr>
        <sz val="21"/>
        <color theme="1"/>
        <rFont val="Times New Roman"/>
        <family val="1"/>
      </rPr>
      <t>2019</t>
    </r>
    <r>
      <rPr>
        <sz val="21"/>
        <color theme="1"/>
        <rFont val="方正小标宋简体"/>
        <charset val="134"/>
      </rPr>
      <t>年重点采煤沉陷区综合治理专项（拟申报）备选项目表</t>
    </r>
  </si>
  <si>
    <t>序号</t>
  </si>
  <si>
    <t>项目类别</t>
  </si>
  <si>
    <t>项目名称</t>
  </si>
  <si>
    <t>项目法人</t>
  </si>
  <si>
    <t>建设地点</t>
  </si>
  <si>
    <t>建设性质与建设期</t>
  </si>
  <si>
    <t>建设规模与内容</t>
  </si>
  <si>
    <t>投资估算与
资金来源
（单位：万元）</t>
  </si>
  <si>
    <r>
      <rPr>
        <sz val="10"/>
        <color theme="1"/>
        <rFont val="宋体"/>
        <charset val="134"/>
      </rPr>
      <t>建设条件落</t>
    </r>
    <r>
      <rPr>
        <sz val="10"/>
        <color theme="1"/>
        <rFont val="Times New Roman"/>
        <family val="1"/>
      </rPr>
      <t xml:space="preserve">
</t>
    </r>
    <r>
      <rPr>
        <sz val="10"/>
        <color theme="1"/>
        <rFont val="宋体"/>
        <charset val="134"/>
      </rPr>
      <t>实情况及各</t>
    </r>
    <r>
      <rPr>
        <sz val="10"/>
        <color theme="1"/>
        <rFont val="Times New Roman"/>
        <family val="1"/>
      </rPr>
      <t xml:space="preserve">
</t>
    </r>
    <r>
      <rPr>
        <sz val="10"/>
        <color theme="1"/>
        <rFont val="宋体"/>
        <charset val="134"/>
      </rPr>
      <t>类要件文号</t>
    </r>
  </si>
  <si>
    <t>是否为实施方案确定的项目</t>
  </si>
  <si>
    <r>
      <rPr>
        <sz val="10"/>
        <color theme="1"/>
        <rFont val="黑体"/>
        <charset val="134"/>
      </rPr>
      <t>截止</t>
    </r>
    <r>
      <rPr>
        <sz val="10"/>
        <color theme="1"/>
        <rFont val="Times New Roman"/>
        <family val="1"/>
      </rPr>
      <t>2018</t>
    </r>
    <r>
      <rPr>
        <sz val="10"/>
        <color theme="1"/>
        <rFont val="黑体"/>
        <charset val="134"/>
      </rPr>
      <t xml:space="preserve">年
</t>
    </r>
    <r>
      <rPr>
        <sz val="10"/>
        <color theme="1"/>
        <rFont val="Times New Roman"/>
        <family val="1"/>
      </rPr>
      <t>8</t>
    </r>
    <r>
      <rPr>
        <sz val="10"/>
        <color theme="1"/>
        <rFont val="黑体"/>
        <charset val="134"/>
      </rPr>
      <t xml:space="preserve">月底建设进度
和投资完成情况
</t>
    </r>
  </si>
  <si>
    <r>
      <rPr>
        <b/>
        <sz val="14"/>
        <color theme="1"/>
        <rFont val="宋体"/>
        <charset val="134"/>
      </rPr>
      <t>一、湖南省郴州市永兴县重点采煤沉陷区</t>
    </r>
  </si>
  <si>
    <r>
      <rPr>
        <sz val="9"/>
        <color theme="1"/>
        <rFont val="宋体"/>
        <charset val="134"/>
      </rPr>
      <t>居民避险搬迁</t>
    </r>
  </si>
  <si>
    <r>
      <rPr>
        <sz val="9"/>
        <color theme="1"/>
        <rFont val="宋体"/>
        <charset val="134"/>
      </rPr>
      <t>湖南省郴州市永兴县重点采煤沉陷区马田镇胡碑下避险安置工程及配套基础设施项目</t>
    </r>
  </si>
  <si>
    <r>
      <rPr>
        <sz val="9"/>
        <color theme="1"/>
        <rFont val="宋体"/>
        <charset val="134"/>
      </rPr>
      <t>永兴县城市基础设施建设投资有限公司</t>
    </r>
    <r>
      <rPr>
        <sz val="9"/>
        <color theme="1"/>
        <rFont val="Times New Roman"/>
        <family val="1"/>
      </rPr>
      <t xml:space="preserve"> </t>
    </r>
  </si>
  <si>
    <r>
      <rPr>
        <sz val="9"/>
        <color theme="1"/>
        <rFont val="宋体"/>
        <charset val="134"/>
      </rPr>
      <t>永兴县
马田镇</t>
    </r>
  </si>
  <si>
    <r>
      <rPr>
        <sz val="9"/>
        <color theme="1"/>
        <rFont val="宋体"/>
        <charset val="134"/>
      </rPr>
      <t>新建</t>
    </r>
    <r>
      <rPr>
        <sz val="9"/>
        <color theme="1"/>
        <rFont val="Times New Roman"/>
        <family val="1"/>
      </rPr>
      <t xml:space="preserve">      2018.10-2020.9</t>
    </r>
  </si>
  <si>
    <t>项目对马田镇受采煤沉陷影响的7个村的C、D级受损户进行集中安置，并配套基础设施，项目总用地89.5亩。其中安置小区用地58.19亩，建筑面积55829.28m2，安置户数460户，安置1472人，由24栋6层住宅组成，并建设绿化、水、电、气等公共配套设施。相应建设小区对外出行道路0.6km，占地17.4亩，路宽12m。</t>
  </si>
  <si>
    <r>
      <rPr>
        <sz val="9"/>
        <color theme="1"/>
        <rFont val="宋体"/>
        <charset val="134"/>
      </rPr>
      <t>总投资</t>
    </r>
  </si>
  <si>
    <t>永发改复[2018]55号；永国土资预[2018]21号；永环评函[2018]2号；永兴县财政局资金落实情况承诺书，永财函[2018]52号；选址意见书： 选字第2018-026号；安全评估说明：永安监函[2018]23号.</t>
  </si>
  <si>
    <t>是</t>
  </si>
  <si>
    <r>
      <rPr>
        <sz val="9"/>
        <color theme="1"/>
        <rFont val="宋体"/>
        <charset val="134"/>
      </rPr>
      <t>完成项目审批、土地预审、规划选址意见、环境影响评价、安全评估说明等前期工作。</t>
    </r>
  </si>
  <si>
    <r>
      <rPr>
        <sz val="9"/>
        <color theme="1"/>
        <rFont val="宋体"/>
        <charset val="134"/>
      </rPr>
      <t>固定资产投资</t>
    </r>
  </si>
  <si>
    <r>
      <rPr>
        <sz val="9"/>
        <color theme="1"/>
        <rFont val="宋体"/>
        <charset val="134"/>
      </rPr>
      <t>铺底流动资金</t>
    </r>
  </si>
  <si>
    <r>
      <rPr>
        <sz val="9"/>
        <color theme="1"/>
        <rFont val="宋体"/>
        <charset val="134"/>
      </rPr>
      <t>资金来源</t>
    </r>
  </si>
  <si>
    <r>
      <rPr>
        <sz val="9"/>
        <color theme="1"/>
        <rFont val="宋体"/>
        <charset val="134"/>
      </rPr>
      <t>银行贷款</t>
    </r>
  </si>
  <si>
    <r>
      <rPr>
        <sz val="9"/>
        <color theme="1"/>
        <rFont val="宋体"/>
        <charset val="134"/>
      </rPr>
      <t>企业自筹</t>
    </r>
  </si>
  <si>
    <r>
      <rPr>
        <sz val="9"/>
        <color theme="1"/>
        <rFont val="宋体"/>
        <charset val="134"/>
      </rPr>
      <t>湖南省郴州市永兴县重点采煤沉陷区金龟镇居民集中安置及配套基础设施建设项目</t>
    </r>
  </si>
  <si>
    <r>
      <rPr>
        <sz val="9"/>
        <color theme="1"/>
        <rFont val="宋体"/>
        <charset val="134"/>
      </rPr>
      <t>永兴银都投资建设发展（集团）有限公司</t>
    </r>
  </si>
  <si>
    <r>
      <rPr>
        <sz val="9"/>
        <color theme="1"/>
        <rFont val="宋体"/>
        <charset val="134"/>
      </rPr>
      <t>永兴县</t>
    </r>
    <r>
      <rPr>
        <sz val="9"/>
        <color theme="1"/>
        <rFont val="Times New Roman"/>
        <family val="1"/>
      </rPr>
      <t xml:space="preserve">   </t>
    </r>
    <r>
      <rPr>
        <sz val="9"/>
        <color theme="1"/>
        <rFont val="宋体"/>
        <charset val="134"/>
      </rPr>
      <t>金龟镇</t>
    </r>
  </si>
  <si>
    <r>
      <rPr>
        <sz val="9"/>
        <color theme="1"/>
        <rFont val="宋体"/>
        <charset val="134"/>
      </rPr>
      <t xml:space="preserve">新建
</t>
    </r>
    <r>
      <rPr>
        <sz val="9"/>
        <color theme="1"/>
        <rFont val="Times New Roman"/>
        <family val="1"/>
      </rPr>
      <t>2018.2-2020.1</t>
    </r>
  </si>
  <si>
    <r>
      <rPr>
        <sz val="9"/>
        <color theme="1"/>
        <rFont val="宋体"/>
        <charset val="134"/>
      </rPr>
      <t>项目对金龟镇中的</t>
    </r>
    <r>
      <rPr>
        <sz val="9"/>
        <color theme="1"/>
        <rFont val="Times New Roman"/>
        <family val="1"/>
      </rPr>
      <t>C</t>
    </r>
    <r>
      <rPr>
        <sz val="9"/>
        <color theme="1"/>
        <rFont val="宋体"/>
        <charset val="134"/>
      </rPr>
      <t>、</t>
    </r>
    <r>
      <rPr>
        <sz val="9"/>
        <color theme="1"/>
        <rFont val="Times New Roman"/>
        <family val="1"/>
      </rPr>
      <t>D</t>
    </r>
    <r>
      <rPr>
        <sz val="9"/>
        <color theme="1"/>
        <rFont val="宋体"/>
        <charset val="134"/>
      </rPr>
      <t>级受损户进行集中安置，并配套基础设施，项目总用地</t>
    </r>
    <r>
      <rPr>
        <sz val="9"/>
        <color theme="1"/>
        <rFont val="Times New Roman"/>
        <family val="1"/>
      </rPr>
      <t>50.6</t>
    </r>
    <r>
      <rPr>
        <sz val="9"/>
        <color theme="1"/>
        <rFont val="宋体"/>
        <charset val="134"/>
      </rPr>
      <t>亩。其中安置小区用地</t>
    </r>
    <r>
      <rPr>
        <sz val="9"/>
        <color theme="1"/>
        <rFont val="Times New Roman"/>
        <family val="1"/>
      </rPr>
      <t>30.8</t>
    </r>
    <r>
      <rPr>
        <sz val="9"/>
        <color theme="1"/>
        <rFont val="宋体"/>
        <charset val="134"/>
      </rPr>
      <t>亩，建筑面积</t>
    </r>
    <r>
      <rPr>
        <sz val="9"/>
        <color theme="1"/>
        <rFont val="Times New Roman"/>
        <family val="1"/>
      </rPr>
      <t>2.68</t>
    </r>
    <r>
      <rPr>
        <sz val="9"/>
        <color theme="1"/>
        <rFont val="宋体"/>
        <charset val="134"/>
      </rPr>
      <t>万</t>
    </r>
    <r>
      <rPr>
        <sz val="9"/>
        <color theme="1"/>
        <rFont val="Times New Roman"/>
        <family val="1"/>
      </rPr>
      <t>m</t>
    </r>
    <r>
      <rPr>
        <vertAlign val="superscript"/>
        <sz val="9"/>
        <color indexed="8"/>
        <rFont val="Times New Roman"/>
        <family val="1"/>
      </rPr>
      <t>2</t>
    </r>
    <r>
      <rPr>
        <sz val="9"/>
        <color indexed="8"/>
        <rFont val="宋体"/>
        <charset val="134"/>
      </rPr>
      <t>，安置户数</t>
    </r>
    <r>
      <rPr>
        <sz val="9"/>
        <color indexed="8"/>
        <rFont val="Times New Roman"/>
        <family val="1"/>
      </rPr>
      <t>216</t>
    </r>
    <r>
      <rPr>
        <sz val="9"/>
        <color indexed="8"/>
        <rFont val="宋体"/>
        <charset val="134"/>
      </rPr>
      <t>户，安置</t>
    </r>
    <r>
      <rPr>
        <sz val="9"/>
        <color indexed="8"/>
        <rFont val="Times New Roman"/>
        <family val="1"/>
      </rPr>
      <t>819</t>
    </r>
    <r>
      <rPr>
        <sz val="9"/>
        <color indexed="8"/>
        <rFont val="宋体"/>
        <charset val="134"/>
      </rPr>
      <t>人，并建设绿化、水、电、气等公共配套设施。相应建设小区对外出行道路</t>
    </r>
    <r>
      <rPr>
        <sz val="9"/>
        <color indexed="8"/>
        <rFont val="Times New Roman"/>
        <family val="1"/>
      </rPr>
      <t>1.2km</t>
    </r>
    <r>
      <rPr>
        <sz val="9"/>
        <color indexed="8"/>
        <rFont val="宋体"/>
        <charset val="134"/>
      </rPr>
      <t>，占地</t>
    </r>
    <r>
      <rPr>
        <sz val="9"/>
        <color indexed="8"/>
        <rFont val="Times New Roman"/>
        <family val="1"/>
      </rPr>
      <t>19.8</t>
    </r>
    <r>
      <rPr>
        <sz val="9"/>
        <color indexed="8"/>
        <rFont val="宋体"/>
        <charset val="134"/>
      </rPr>
      <t>亩，双向两车道，路宽</t>
    </r>
    <r>
      <rPr>
        <sz val="9"/>
        <color indexed="8"/>
        <rFont val="Times New Roman"/>
        <family val="1"/>
      </rPr>
      <t>11m</t>
    </r>
    <r>
      <rPr>
        <sz val="9"/>
        <color indexed="8"/>
        <rFont val="宋体"/>
        <charset val="134"/>
      </rPr>
      <t>。</t>
    </r>
  </si>
  <si>
    <t>永发改复[2017]119号；永国土资预[2017]44号； 建设项目环境影响登记表；永兴县财政局资金落实情况承诺书，永财函[2018]51号；选址意见书： 选字第2017-034号；安全评估说明：永安监函[2018]19号。</t>
  </si>
  <si>
    <r>
      <rPr>
        <sz val="9"/>
        <color theme="1"/>
        <rFont val="宋体"/>
        <charset val="134"/>
      </rPr>
      <t>基础设施和公共服务设施</t>
    </r>
  </si>
  <si>
    <r>
      <rPr>
        <sz val="9"/>
        <color theme="1"/>
        <rFont val="宋体"/>
        <charset val="134"/>
      </rPr>
      <t>永兴县重点采煤沉陷区和谐、金陵大道道路及配套基础设施建设项目</t>
    </r>
  </si>
  <si>
    <r>
      <rPr>
        <sz val="9"/>
        <color theme="1"/>
        <rFont val="宋体"/>
        <charset val="134"/>
      </rPr>
      <t xml:space="preserve">新建
</t>
    </r>
    <r>
      <rPr>
        <sz val="9"/>
        <color theme="1"/>
        <rFont val="Times New Roman"/>
        <family val="1"/>
      </rPr>
      <t>2018.9-2020.8</t>
    </r>
  </si>
  <si>
    <r>
      <rPr>
        <sz val="9"/>
        <color theme="1"/>
        <rFont val="宋体"/>
        <charset val="134"/>
      </rPr>
      <t>项目总占地</t>
    </r>
    <r>
      <rPr>
        <sz val="9"/>
        <color theme="1"/>
        <rFont val="Times New Roman"/>
        <family val="1"/>
      </rPr>
      <t>5.994</t>
    </r>
    <r>
      <rPr>
        <sz val="9"/>
        <color theme="1"/>
        <rFont val="宋体"/>
        <charset val="134"/>
      </rPr>
      <t>公顷，约</t>
    </r>
    <r>
      <rPr>
        <sz val="9"/>
        <color theme="1"/>
        <rFont val="Times New Roman"/>
        <family val="1"/>
      </rPr>
      <t>89.903</t>
    </r>
    <r>
      <rPr>
        <sz val="9"/>
        <color theme="1"/>
        <rFont val="宋体"/>
        <charset val="134"/>
      </rPr>
      <t>亩，具体建设内容包括：道路工程：新建道路</t>
    </r>
    <r>
      <rPr>
        <sz val="9"/>
        <color theme="1"/>
        <rFont val="Times New Roman"/>
        <family val="1"/>
      </rPr>
      <t>2</t>
    </r>
    <r>
      <rPr>
        <sz val="9"/>
        <color theme="1"/>
        <rFont val="宋体"/>
        <charset val="134"/>
      </rPr>
      <t>条（和谐大道北段道路、金陵连接线道路），总长度</t>
    </r>
    <r>
      <rPr>
        <sz val="9"/>
        <color theme="1"/>
        <rFont val="Times New Roman"/>
        <family val="1"/>
      </rPr>
      <t>1724.746</t>
    </r>
    <r>
      <rPr>
        <sz val="9"/>
        <color theme="1"/>
        <rFont val="宋体"/>
        <charset val="134"/>
      </rPr>
      <t>m。设计行车速度为</t>
    </r>
    <r>
      <rPr>
        <sz val="9"/>
        <color theme="1"/>
        <rFont val="Times New Roman"/>
        <family val="1"/>
      </rPr>
      <t>40km/h</t>
    </r>
    <r>
      <rPr>
        <sz val="9"/>
        <color theme="1"/>
        <rFont val="宋体"/>
        <charset val="134"/>
      </rPr>
      <t>，道路路幅</t>
    </r>
    <r>
      <rPr>
        <sz val="9"/>
        <color theme="1"/>
        <rFont val="Times New Roman"/>
        <family val="1"/>
      </rPr>
      <t>15m</t>
    </r>
    <r>
      <rPr>
        <sz val="9"/>
        <color theme="1"/>
        <rFont val="宋体"/>
        <charset val="134"/>
      </rPr>
      <t>，采用沥青混凝土路面结构，其中：和谐大道北段道路总长</t>
    </r>
    <r>
      <rPr>
        <sz val="9"/>
        <color theme="1"/>
        <rFont val="Times New Roman"/>
        <family val="1"/>
      </rPr>
      <t>1356.989m</t>
    </r>
    <r>
      <rPr>
        <sz val="9"/>
        <color theme="1"/>
        <rFont val="宋体"/>
        <charset val="134"/>
      </rPr>
      <t>；金陵连接线道路总长</t>
    </r>
    <r>
      <rPr>
        <sz val="9"/>
        <color theme="1"/>
        <rFont val="Times New Roman"/>
        <family val="1"/>
      </rPr>
      <t>367.757m</t>
    </r>
    <r>
      <rPr>
        <sz val="9"/>
        <color theme="1"/>
        <rFont val="宋体"/>
        <charset val="134"/>
      </rPr>
      <t>。配套工程：铺设雨水管网</t>
    </r>
    <r>
      <rPr>
        <sz val="9"/>
        <color theme="1"/>
        <rFont val="Times New Roman"/>
        <family val="1"/>
      </rPr>
      <t>1690</t>
    </r>
    <r>
      <rPr>
        <sz val="9"/>
        <color theme="1"/>
        <rFont val="宋体"/>
        <charset val="134"/>
      </rPr>
      <t>m，铺设污水管网</t>
    </r>
    <r>
      <rPr>
        <sz val="9"/>
        <color theme="1"/>
        <rFont val="Times New Roman"/>
        <family val="1"/>
      </rPr>
      <t>1924</t>
    </r>
    <r>
      <rPr>
        <sz val="9"/>
        <color theme="1"/>
        <rFont val="宋体"/>
        <charset val="134"/>
      </rPr>
      <t>m，供水管网</t>
    </r>
    <r>
      <rPr>
        <sz val="9"/>
        <color theme="1"/>
        <rFont val="Times New Roman"/>
        <family val="1"/>
      </rPr>
      <t>1690</t>
    </r>
    <r>
      <rPr>
        <sz val="9"/>
        <color theme="1"/>
        <rFont val="宋体"/>
        <charset val="134"/>
      </rPr>
      <t>m，供电工程</t>
    </r>
    <r>
      <rPr>
        <sz val="9"/>
        <color theme="1"/>
        <rFont val="Times New Roman"/>
        <family val="1"/>
      </rPr>
      <t>1724.75</t>
    </r>
    <r>
      <rPr>
        <sz val="9"/>
        <color theme="1"/>
        <rFont val="宋体"/>
        <charset val="134"/>
      </rPr>
      <t>m，涵洞</t>
    </r>
    <r>
      <rPr>
        <sz val="9"/>
        <color theme="1"/>
        <rFont val="Times New Roman"/>
        <family val="1"/>
      </rPr>
      <t>2</t>
    </r>
    <r>
      <rPr>
        <sz val="9"/>
        <color theme="1"/>
        <rFont val="宋体"/>
        <charset val="134"/>
      </rPr>
      <t>道，共计长</t>
    </r>
    <r>
      <rPr>
        <sz val="9"/>
        <color theme="1"/>
        <rFont val="Times New Roman"/>
        <family val="1"/>
      </rPr>
      <t>72</t>
    </r>
    <r>
      <rPr>
        <sz val="9"/>
        <color theme="1"/>
        <rFont val="宋体"/>
        <charset val="134"/>
      </rPr>
      <t>m。</t>
    </r>
  </si>
  <si>
    <t xml:space="preserve">永发改复[2018]56号；（2015）政国土字第1707号；永环评函 [2018]1号；永兴县财政局资金落实情况承诺书，永财函[2018]53号；选址意见书：选字第2018-025号； 安全评估说明：永安监函[2018]20号。
</t>
  </si>
  <si>
    <r>
      <rPr>
        <sz val="9"/>
        <color theme="1"/>
        <rFont val="宋体"/>
        <charset val="134"/>
      </rPr>
      <t>湖南省郴州市永兴县重点采煤沉陷区湘阴渡毛家冰糖橙产业基地基础设施建设项目</t>
    </r>
  </si>
  <si>
    <r>
      <rPr>
        <sz val="9"/>
        <color theme="1"/>
        <rFont val="宋体"/>
        <charset val="134"/>
      </rPr>
      <t>永兴金果果农业综合发展有限公司</t>
    </r>
  </si>
  <si>
    <r>
      <rPr>
        <sz val="9"/>
        <color theme="1"/>
        <rFont val="宋体"/>
        <charset val="134"/>
      </rPr>
      <t>永兴县
湘阴渡街道</t>
    </r>
  </si>
  <si>
    <r>
      <rPr>
        <sz val="9"/>
        <color theme="1"/>
        <rFont val="宋体"/>
        <charset val="134"/>
      </rPr>
      <t xml:space="preserve">新建
</t>
    </r>
    <r>
      <rPr>
        <sz val="9"/>
        <color theme="1"/>
        <rFont val="Times New Roman"/>
        <family val="1"/>
      </rPr>
      <t>2018.10-2020.9</t>
    </r>
  </si>
  <si>
    <t>本项目主要进行毛家冰糖橙产业基地的基础设施建设，主要为基地内道路及照明设施等工程的建设，具体如下：道路工程总占地57.9亩，包括新建4km长、5m宽的基地内主干路，按四级公路标注设计。新建5.3km长、3.5m宽的基地内作业路。配套建设照明设施。</t>
  </si>
  <si>
    <t>永发改备[2018]46号；永国土资预[2018]20号；建设项目环境影响登记表，备案号：201843102300000054；湖南永兴农村商业银行股份有限公司评级授信；选址意见书：选字第2018-024号；  安全审查意见：永安监函[2018]21号。</t>
  </si>
  <si>
    <r>
      <rPr>
        <b/>
        <sz val="14"/>
        <color theme="1"/>
        <rFont val="宋体"/>
        <charset val="134"/>
      </rPr>
      <t>二、湖南省邵阳市邵东县重点采煤沉陷区</t>
    </r>
  </si>
  <si>
    <r>
      <rPr>
        <sz val="9"/>
        <color theme="1"/>
        <rFont val="宋体"/>
        <charset val="134"/>
      </rPr>
      <t>湖南省邵阳市邵东县重点采煤沉陷区两市塘片公园路修复改造及南延建设项目</t>
    </r>
  </si>
  <si>
    <r>
      <rPr>
        <sz val="9"/>
        <color theme="1"/>
        <rFont val="宋体"/>
        <charset val="134"/>
      </rPr>
      <t>邵东新区开发建设投资有限责任公司</t>
    </r>
  </si>
  <si>
    <r>
      <rPr>
        <sz val="9"/>
        <color theme="1"/>
        <rFont val="宋体"/>
        <charset val="134"/>
      </rPr>
      <t>邵东县两市塘办事处</t>
    </r>
  </si>
  <si>
    <r>
      <rPr>
        <sz val="9"/>
        <color theme="1"/>
        <rFont val="宋体"/>
        <charset val="134"/>
      </rPr>
      <t>新建</t>
    </r>
    <r>
      <rPr>
        <sz val="9"/>
        <color theme="1"/>
        <rFont val="Times New Roman"/>
        <family val="1"/>
      </rPr>
      <t xml:space="preserve">        2018-2020</t>
    </r>
    <r>
      <rPr>
        <sz val="9"/>
        <color theme="1"/>
        <rFont val="宋体"/>
        <charset val="134"/>
      </rPr>
      <t>年</t>
    </r>
  </si>
  <si>
    <r>
      <rPr>
        <sz val="9"/>
        <color theme="1"/>
        <rFont val="宋体"/>
        <charset val="134"/>
      </rPr>
      <t>公园路（兴和大道</t>
    </r>
    <r>
      <rPr>
        <sz val="9"/>
        <color theme="1"/>
        <rFont val="Times New Roman"/>
        <family val="1"/>
      </rPr>
      <t>-</t>
    </r>
    <r>
      <rPr>
        <sz val="9"/>
        <color theme="1"/>
        <rFont val="宋体"/>
        <charset val="134"/>
      </rPr>
      <t>昭阳大道）改造修复段，全长</t>
    </r>
    <r>
      <rPr>
        <sz val="9"/>
        <color theme="1"/>
        <rFont val="Times New Roman"/>
        <family val="1"/>
      </rPr>
      <t>799</t>
    </r>
    <r>
      <rPr>
        <sz val="9"/>
        <color theme="1"/>
        <rFont val="宋体"/>
        <charset val="134"/>
      </rPr>
      <t>米；公园路（人民路－东风路）新建段，全长</t>
    </r>
    <r>
      <rPr>
        <sz val="9"/>
        <color theme="1"/>
        <rFont val="Times New Roman"/>
        <family val="1"/>
      </rPr>
      <t>665.07</t>
    </r>
    <r>
      <rPr>
        <sz val="9"/>
        <color theme="1"/>
        <rFont val="宋体"/>
        <charset val="134"/>
      </rPr>
      <t>m，主要建设内容包括路基、路面、给水、雨污排水、绿化、亮化、交通设施、综合管线和公共服务设施等工程。公园路桥全长</t>
    </r>
    <r>
      <rPr>
        <sz val="9"/>
        <color theme="1"/>
        <rFont val="Times New Roman"/>
        <family val="1"/>
      </rPr>
      <t>149.2</t>
    </r>
    <r>
      <rPr>
        <sz val="9"/>
        <color theme="1"/>
        <rFont val="宋体"/>
        <charset val="134"/>
      </rPr>
      <t>m，桥宽</t>
    </r>
    <r>
      <rPr>
        <sz val="9"/>
        <color theme="1"/>
        <rFont val="Times New Roman"/>
        <family val="1"/>
      </rPr>
      <t>33</t>
    </r>
    <r>
      <rPr>
        <sz val="9"/>
        <color theme="1"/>
        <rFont val="宋体"/>
        <charset val="134"/>
      </rPr>
      <t>m，包括桥面铺装、护栏、市政管道安装等附属设施建设。</t>
    </r>
  </si>
  <si>
    <t xml:space="preserve">邵发改审[2018]302号；邵国土资预审字[2018]30号；邵环开环评[2018]25号；开户许可证、活期存款交易明细报表；规划选址：邵规发[2018]22号； 节能登记表、安全评估说明。
</t>
  </si>
  <si>
    <r>
      <rPr>
        <sz val="9"/>
        <color rgb="FF000000"/>
        <rFont val="宋体"/>
        <charset val="134"/>
      </rPr>
      <t>完成立项等前期工作，</t>
    </r>
    <r>
      <rPr>
        <sz val="9"/>
        <color rgb="FF000000"/>
        <rFont val="Times New Roman"/>
        <family val="1"/>
      </rPr>
      <t>2018</t>
    </r>
    <r>
      <rPr>
        <sz val="9"/>
        <color rgb="FF000000"/>
        <rFont val="宋体"/>
        <charset val="134"/>
      </rPr>
      <t>年</t>
    </r>
    <r>
      <rPr>
        <sz val="9"/>
        <color rgb="FF000000"/>
        <rFont val="Times New Roman"/>
        <family val="1"/>
      </rPr>
      <t>9</t>
    </r>
    <r>
      <rPr>
        <sz val="9"/>
        <color rgb="FF000000"/>
        <rFont val="宋体"/>
        <charset val="134"/>
      </rPr>
      <t>月份开工建设。</t>
    </r>
  </si>
  <si>
    <r>
      <rPr>
        <sz val="9"/>
        <color theme="1"/>
        <rFont val="宋体"/>
        <charset val="134"/>
      </rPr>
      <t>接续替代产业平台</t>
    </r>
  </si>
  <si>
    <r>
      <rPr>
        <sz val="9"/>
        <color theme="1"/>
        <rFont val="宋体"/>
        <charset val="134"/>
      </rPr>
      <t>湖南省邵阳市邵东县重点采煤沉陷区农产品深加工产业平台配套基础设施建设项目</t>
    </r>
  </si>
  <si>
    <r>
      <rPr>
        <sz val="9"/>
        <color theme="1"/>
        <rFont val="宋体"/>
        <charset val="134"/>
      </rPr>
      <t>邵东县融城建设投资有限责任公司</t>
    </r>
  </si>
  <si>
    <r>
      <rPr>
        <sz val="9"/>
        <color theme="1"/>
        <rFont val="宋体"/>
        <charset val="134"/>
      </rPr>
      <t>邵东县宋家塘办事处</t>
    </r>
  </si>
  <si>
    <r>
      <rPr>
        <sz val="9"/>
        <color theme="1"/>
        <rFont val="宋体"/>
        <charset val="134"/>
      </rPr>
      <t>新建配套基础设施；新建</t>
    </r>
    <r>
      <rPr>
        <sz val="9"/>
        <color theme="1"/>
        <rFont val="Times New Roman"/>
        <family val="1"/>
      </rPr>
      <t>3</t>
    </r>
    <r>
      <rPr>
        <sz val="9"/>
        <color theme="1"/>
        <rFont val="宋体"/>
        <charset val="134"/>
      </rPr>
      <t>条道路总长</t>
    </r>
    <r>
      <rPr>
        <sz val="9"/>
        <color theme="1"/>
        <rFont val="Times New Roman"/>
        <family val="1"/>
      </rPr>
      <t>3.6</t>
    </r>
    <r>
      <rPr>
        <sz val="9"/>
        <color theme="1"/>
        <rFont val="宋体"/>
        <charset val="134"/>
      </rPr>
      <t>km，其中华容路长</t>
    </r>
    <r>
      <rPr>
        <sz val="9"/>
        <color theme="1"/>
        <rFont val="Times New Roman"/>
        <family val="1"/>
      </rPr>
      <t>1600</t>
    </r>
    <r>
      <rPr>
        <sz val="9"/>
        <color theme="1"/>
        <rFont val="宋体"/>
        <charset val="134"/>
      </rPr>
      <t>m、宽</t>
    </r>
    <r>
      <rPr>
        <sz val="9"/>
        <color theme="1"/>
        <rFont val="Times New Roman"/>
        <family val="1"/>
      </rPr>
      <t>30</t>
    </r>
    <r>
      <rPr>
        <sz val="9"/>
        <color theme="1"/>
        <rFont val="宋体"/>
        <charset val="134"/>
      </rPr>
      <t>m，廖家冲路长</t>
    </r>
    <r>
      <rPr>
        <sz val="9"/>
        <color theme="1"/>
        <rFont val="Times New Roman"/>
        <family val="1"/>
      </rPr>
      <t>1500</t>
    </r>
    <r>
      <rPr>
        <sz val="9"/>
        <color theme="1"/>
        <rFont val="宋体"/>
        <charset val="134"/>
      </rPr>
      <t>m、宽</t>
    </r>
    <r>
      <rPr>
        <sz val="9"/>
        <color theme="1"/>
        <rFont val="Times New Roman"/>
        <family val="1"/>
      </rPr>
      <t>24</t>
    </r>
    <r>
      <rPr>
        <sz val="9"/>
        <color theme="1"/>
        <rFont val="宋体"/>
        <charset val="134"/>
      </rPr>
      <t>m，智慧路长</t>
    </r>
    <r>
      <rPr>
        <sz val="9"/>
        <color theme="1"/>
        <rFont val="Times New Roman"/>
        <family val="1"/>
      </rPr>
      <t>500</t>
    </r>
    <r>
      <rPr>
        <sz val="9"/>
        <color theme="1"/>
        <rFont val="宋体"/>
        <charset val="134"/>
      </rPr>
      <t>m、宽</t>
    </r>
    <r>
      <rPr>
        <sz val="9"/>
        <color theme="1"/>
        <rFont val="Times New Roman"/>
        <family val="1"/>
      </rPr>
      <t>30</t>
    </r>
    <r>
      <rPr>
        <sz val="9"/>
        <color theme="1"/>
        <rFont val="宋体"/>
        <charset val="134"/>
      </rPr>
      <t>m，新建污水处理等基础设施及亮化、绿化工程。</t>
    </r>
  </si>
  <si>
    <t>邵发改审[2018]293号；邵国土资预审字[2018]28号；邵环开环评[2018]24号；开户许可证、资信证明；规划选址：邵规发[2018]19号；节能登记表、安全评估说明。</t>
  </si>
  <si>
    <r>
      <rPr>
        <sz val="10"/>
        <color rgb="FF000000"/>
        <rFont val="宋体"/>
        <charset val="134"/>
      </rPr>
      <t>完成立项等前期工作，</t>
    </r>
    <r>
      <rPr>
        <sz val="10"/>
        <color rgb="FF000000"/>
        <rFont val="Times New Roman"/>
        <family val="1"/>
      </rPr>
      <t>2018</t>
    </r>
    <r>
      <rPr>
        <sz val="10"/>
        <color rgb="FF000000"/>
        <rFont val="宋体"/>
        <charset val="134"/>
      </rPr>
      <t>年</t>
    </r>
    <r>
      <rPr>
        <sz val="10"/>
        <color rgb="FF000000"/>
        <rFont val="Times New Roman"/>
        <family val="1"/>
      </rPr>
      <t>10</t>
    </r>
    <r>
      <rPr>
        <sz val="10"/>
        <color rgb="FF000000"/>
        <rFont val="宋体"/>
        <charset val="134"/>
      </rPr>
      <t>月份开工建设。</t>
    </r>
  </si>
  <si>
    <r>
      <rPr>
        <sz val="9"/>
        <color theme="1"/>
        <rFont val="宋体"/>
        <charset val="134"/>
      </rPr>
      <t>湖南省邵阳市邵东县重点采煤沉陷区团山打火机园区配套基础设施（如圭大道）建设项目</t>
    </r>
  </si>
  <si>
    <r>
      <rPr>
        <sz val="9"/>
        <color theme="1"/>
        <rFont val="宋体"/>
        <charset val="134"/>
      </rPr>
      <t>邵东县团山太一城镇开发有限公司</t>
    </r>
  </si>
  <si>
    <r>
      <rPr>
        <sz val="9"/>
        <color theme="1"/>
        <rFont val="宋体"/>
        <charset val="134"/>
      </rPr>
      <t>邵东县团山</t>
    </r>
  </si>
  <si>
    <r>
      <rPr>
        <sz val="9"/>
        <color theme="1"/>
        <rFont val="宋体"/>
        <charset val="134"/>
      </rPr>
      <t>团山打火机工业集聚区配套基础设施建设，新建如圭大道长</t>
    </r>
    <r>
      <rPr>
        <sz val="9"/>
        <color theme="1"/>
        <rFont val="Times New Roman"/>
        <family val="1"/>
      </rPr>
      <t>2.5km</t>
    </r>
    <r>
      <rPr>
        <sz val="9"/>
        <color theme="1"/>
        <rFont val="宋体"/>
        <charset val="134"/>
      </rPr>
      <t>，宽</t>
    </r>
    <r>
      <rPr>
        <sz val="9"/>
        <color theme="1"/>
        <rFont val="Times New Roman"/>
        <family val="1"/>
      </rPr>
      <t>32m</t>
    </r>
    <r>
      <rPr>
        <sz val="9"/>
        <color theme="1"/>
        <rFont val="宋体"/>
        <charset val="134"/>
      </rPr>
      <t>。</t>
    </r>
  </si>
  <si>
    <t>邵发改审[2017]418号；邵国土资预审字[2017]47号；邵环评[2017]101号；开户许可证、现金存款证明；选址意见：选字第邵规选Ｄ201705号；节能登记表、安全评估说明。</t>
  </si>
  <si>
    <r>
      <rPr>
        <sz val="10"/>
        <color rgb="FF000000"/>
        <rFont val="宋体"/>
        <charset val="134"/>
      </rPr>
      <t>完成立项等前期工作，</t>
    </r>
    <r>
      <rPr>
        <sz val="10"/>
        <color rgb="FF000000"/>
        <rFont val="Times New Roman"/>
        <family val="1"/>
      </rPr>
      <t>2018</t>
    </r>
    <r>
      <rPr>
        <sz val="10"/>
        <color rgb="FF000000"/>
        <rFont val="宋体"/>
        <charset val="134"/>
      </rPr>
      <t>年</t>
    </r>
    <r>
      <rPr>
        <sz val="10"/>
        <color rgb="FF000000"/>
        <rFont val="Times New Roman"/>
        <family val="1"/>
      </rPr>
      <t>11</t>
    </r>
    <r>
      <rPr>
        <sz val="10"/>
        <color rgb="FF000000"/>
        <rFont val="宋体"/>
        <charset val="134"/>
      </rPr>
      <t>月份开工建设。</t>
    </r>
  </si>
  <si>
    <t>湖南省邵阳市邵东县重点采煤沉陷区两市塘片里安小学改扩建项目</t>
  </si>
  <si>
    <t>湖南邵东生态产业园开发建设投资有限责任公司</t>
  </si>
  <si>
    <t>邵东县大禾塘办事处</t>
  </si>
  <si>
    <t>改扩建        2018-2019年</t>
  </si>
  <si>
    <t>项目总用地面积32108.58㎡，总建筑面积15524.6㎡，主要建设教学楼、科技楼、食堂、教师周转房、运动场、广场、围墙、绿化、环校园马路及相关附属工程。规划办学规模36个班，项目建成后，可容纳学生总数1620人。　</t>
  </si>
  <si>
    <t>邵发改审[2018]338号；邵国土资预审字[2016]29号；邵开环建[2016]12号；开户许可证、活期存款交易明细报表； 选址意见：邵规选[2016]02号；节能登记表、安全评估说明。</t>
  </si>
  <si>
    <t>已开工建设，完成投资3300万元。</t>
  </si>
  <si>
    <r>
      <rPr>
        <sz val="9"/>
        <color theme="1"/>
        <rFont val="宋体"/>
        <charset val="134"/>
      </rPr>
      <t>沉陷区居民避险搬迁</t>
    </r>
  </si>
  <si>
    <r>
      <rPr>
        <sz val="9"/>
        <color theme="1"/>
        <rFont val="宋体"/>
        <charset val="134"/>
      </rPr>
      <t>湖南省邵阳市邵东县重点采煤沉陷区流泽集中安置区及配套基础设施建设</t>
    </r>
  </si>
  <si>
    <r>
      <rPr>
        <sz val="9"/>
        <color theme="1"/>
        <rFont val="宋体"/>
        <charset val="134"/>
      </rPr>
      <t>邵东县流泽镇</t>
    </r>
  </si>
  <si>
    <r>
      <rPr>
        <sz val="9"/>
        <color theme="1"/>
        <rFont val="宋体"/>
        <charset val="134"/>
      </rPr>
      <t>项目总用地面积</t>
    </r>
    <r>
      <rPr>
        <sz val="9"/>
        <color theme="1"/>
        <rFont val="Times New Roman"/>
        <family val="1"/>
      </rPr>
      <t>99416.6</t>
    </r>
    <r>
      <rPr>
        <sz val="9"/>
        <color theme="1"/>
        <rFont val="宋体"/>
        <charset val="134"/>
      </rPr>
      <t>㎡，分为四个片区，其中星火村安置区及路网、公共服务等配套设施建设占地面积</t>
    </r>
    <r>
      <rPr>
        <sz val="9"/>
        <color theme="1"/>
        <rFont val="Times New Roman"/>
        <family val="1"/>
      </rPr>
      <t>29036</t>
    </r>
    <r>
      <rPr>
        <sz val="9"/>
        <color theme="1"/>
        <rFont val="宋体"/>
        <charset val="134"/>
      </rPr>
      <t>㎡、三龙村和大龙村</t>
    </r>
    <r>
      <rPr>
        <sz val="9"/>
        <color theme="1"/>
        <rFont val="Times New Roman"/>
        <family val="1"/>
      </rPr>
      <t>34095.5</t>
    </r>
    <r>
      <rPr>
        <sz val="9"/>
        <color theme="1"/>
        <rFont val="宋体"/>
        <charset val="134"/>
      </rPr>
      <t>㎡、大塘村</t>
    </r>
    <r>
      <rPr>
        <sz val="9"/>
        <color theme="1"/>
        <rFont val="Times New Roman"/>
        <family val="1"/>
      </rPr>
      <t>27346.8</t>
    </r>
    <r>
      <rPr>
        <sz val="9"/>
        <color theme="1"/>
        <rFont val="宋体"/>
        <charset val="134"/>
      </rPr>
      <t>㎡、两兴村</t>
    </r>
    <r>
      <rPr>
        <sz val="9"/>
        <color theme="1"/>
        <rFont val="Times New Roman"/>
        <family val="1"/>
      </rPr>
      <t>8938.3</t>
    </r>
    <r>
      <rPr>
        <sz val="9"/>
        <color theme="1"/>
        <rFont val="宋体"/>
        <charset val="134"/>
      </rPr>
      <t>㎡；项目总建筑面积</t>
    </r>
    <r>
      <rPr>
        <sz val="9"/>
        <color theme="1"/>
        <rFont val="Times New Roman"/>
        <family val="1"/>
      </rPr>
      <t>69840</t>
    </r>
    <r>
      <rPr>
        <sz val="9"/>
        <color theme="1"/>
        <rFont val="宋体"/>
        <charset val="134"/>
      </rPr>
      <t>㎡，星火村安置区建筑面积</t>
    </r>
    <r>
      <rPr>
        <sz val="9"/>
        <color theme="1"/>
        <rFont val="Times New Roman"/>
        <family val="1"/>
      </rPr>
      <t>24000</t>
    </r>
    <r>
      <rPr>
        <sz val="9"/>
        <color theme="1"/>
        <rFont val="宋体"/>
        <charset val="134"/>
      </rPr>
      <t>㎡、山龙村和大龙村</t>
    </r>
    <r>
      <rPr>
        <sz val="9"/>
        <color theme="1"/>
        <rFont val="Times New Roman"/>
        <family val="1"/>
      </rPr>
      <t>19200</t>
    </r>
    <r>
      <rPr>
        <sz val="9"/>
        <color theme="1"/>
        <rFont val="宋体"/>
        <charset val="134"/>
      </rPr>
      <t>㎡、大塘村</t>
    </r>
    <r>
      <rPr>
        <sz val="9"/>
        <color theme="1"/>
        <rFont val="Times New Roman"/>
        <family val="1"/>
      </rPr>
      <t>16800</t>
    </r>
    <r>
      <rPr>
        <sz val="9"/>
        <color theme="1"/>
        <rFont val="宋体"/>
        <charset val="134"/>
      </rPr>
      <t>㎡、两兴村</t>
    </r>
    <r>
      <rPr>
        <sz val="9"/>
        <color theme="1"/>
        <rFont val="Times New Roman"/>
        <family val="1"/>
      </rPr>
      <t>9840</t>
    </r>
    <r>
      <rPr>
        <sz val="9"/>
        <color theme="1"/>
        <rFont val="宋体"/>
        <charset val="134"/>
      </rPr>
      <t>㎡；安置总户数</t>
    </r>
    <r>
      <rPr>
        <sz val="9"/>
        <color theme="1"/>
        <rFont val="Times New Roman"/>
        <family val="1"/>
      </rPr>
      <t>291</t>
    </r>
    <r>
      <rPr>
        <sz val="9"/>
        <color theme="1"/>
        <rFont val="宋体"/>
        <charset val="134"/>
      </rPr>
      <t>户、安置总人口为</t>
    </r>
    <r>
      <rPr>
        <sz val="9"/>
        <color theme="1"/>
        <rFont val="Times New Roman"/>
        <family val="1"/>
      </rPr>
      <t>1127</t>
    </r>
    <r>
      <rPr>
        <sz val="9"/>
        <color theme="1"/>
        <rFont val="宋体"/>
        <charset val="134"/>
      </rPr>
      <t>人，。新建道路、供水管网、排水管网、天然气管道、通信光纤、停车场等公共服务设施、电网改造及维修、生活污水集中生化处理设施、绿化、亮化等配套基础设施。</t>
    </r>
  </si>
  <si>
    <t xml:space="preserve">邵发改复审[2018]341号;邵国土资预审[2018]26号;邵环评[2018]75号;开户许可证、活期存款交易明细报表;规划选址：邵规发[2018]18号；节能登记表、安全评估说明。  </t>
  </si>
  <si>
    <r>
      <rPr>
        <sz val="10"/>
        <color rgb="FF000000"/>
        <rFont val="宋体"/>
        <charset val="134"/>
      </rPr>
      <t>完成立项等前期工作，预计</t>
    </r>
    <r>
      <rPr>
        <sz val="10"/>
        <color rgb="FF000000"/>
        <rFont val="Times New Roman"/>
        <family val="1"/>
      </rPr>
      <t>2018</t>
    </r>
    <r>
      <rPr>
        <sz val="10"/>
        <color rgb="FF000000"/>
        <rFont val="宋体"/>
        <charset val="134"/>
      </rPr>
      <t>年</t>
    </r>
    <r>
      <rPr>
        <sz val="10"/>
        <color rgb="FF000000"/>
        <rFont val="Times New Roman"/>
        <family val="1"/>
      </rPr>
      <t>11</t>
    </r>
    <r>
      <rPr>
        <sz val="10"/>
        <color rgb="FF000000"/>
        <rFont val="宋体"/>
        <charset val="134"/>
      </rPr>
      <t>月份开工建设。</t>
    </r>
  </si>
  <si>
    <r>
      <rPr>
        <sz val="9"/>
        <color theme="1"/>
        <rFont val="宋体"/>
        <charset val="134"/>
      </rPr>
      <t>湖南省邵阳市邵东县重点采煤沉陷区县妇幼保健院整体搬迁扩建项目</t>
    </r>
  </si>
  <si>
    <r>
      <rPr>
        <sz val="9"/>
        <color theme="1"/>
        <rFont val="宋体"/>
        <charset val="134"/>
      </rPr>
      <t>湖南邵东生态产业园开发建设投资有限责任公司</t>
    </r>
  </si>
  <si>
    <r>
      <rPr>
        <sz val="9"/>
        <color theme="1"/>
        <rFont val="宋体"/>
        <charset val="134"/>
      </rPr>
      <t>邵东县大禾塘办事处</t>
    </r>
  </si>
  <si>
    <r>
      <rPr>
        <sz val="9"/>
        <color theme="1"/>
        <rFont val="宋体"/>
        <charset val="134"/>
      </rPr>
      <t>新建</t>
    </r>
    <r>
      <rPr>
        <sz val="9"/>
        <color theme="1"/>
        <rFont val="Times New Roman"/>
        <family val="1"/>
      </rPr>
      <t xml:space="preserve">        2017-2019</t>
    </r>
    <r>
      <rPr>
        <sz val="9"/>
        <color theme="1"/>
        <rFont val="宋体"/>
        <charset val="134"/>
      </rPr>
      <t>年</t>
    </r>
  </si>
  <si>
    <r>
      <rPr>
        <sz val="9"/>
        <color theme="1"/>
        <rFont val="宋体"/>
        <charset val="134"/>
      </rPr>
      <t>项目占地</t>
    </r>
    <r>
      <rPr>
        <sz val="9"/>
        <color theme="1"/>
        <rFont val="Times New Roman"/>
        <family val="1"/>
      </rPr>
      <t>35</t>
    </r>
    <r>
      <rPr>
        <sz val="9"/>
        <color theme="1"/>
        <rFont val="宋体"/>
        <charset val="134"/>
      </rPr>
      <t>亩，建筑面积</t>
    </r>
    <r>
      <rPr>
        <sz val="9"/>
        <color theme="1"/>
        <rFont val="Times New Roman"/>
        <family val="1"/>
      </rPr>
      <t>30400</t>
    </r>
    <r>
      <rPr>
        <sz val="9"/>
        <color theme="1"/>
        <rFont val="宋体"/>
        <charset val="134"/>
      </rPr>
      <t>㎡。其中包括住院楼、门诊楼等附属设施。</t>
    </r>
  </si>
  <si>
    <t>邵发改审[2018]337号、市发改社【2011】343号；邵国有（2014）第2042号；邵市环评[2012]60号；开户许可证、活期存款交易明细报表；选址意见：邵规2011019号；节能登记表、安全评估说明。</t>
  </si>
  <si>
    <r>
      <rPr>
        <sz val="10"/>
        <color rgb="FF000000"/>
        <rFont val="Times New Roman"/>
        <family val="1"/>
      </rPr>
      <t>2015</t>
    </r>
    <r>
      <rPr>
        <sz val="10"/>
        <color rgb="FF000000"/>
        <rFont val="宋体"/>
        <charset val="134"/>
      </rPr>
      <t>年开工建设，后因基础超深以及变更规划扩建（</t>
    </r>
    <r>
      <rPr>
        <sz val="10"/>
        <color rgb="FF000000"/>
        <rFont val="Times New Roman"/>
        <family val="1"/>
      </rPr>
      <t>2017</t>
    </r>
    <r>
      <rPr>
        <sz val="10"/>
        <color rgb="FF000000"/>
        <rFont val="宋体"/>
        <charset val="134"/>
      </rPr>
      <t>年与原计生服务站合并增加科室）等原因停建，累计完成投资</t>
    </r>
    <r>
      <rPr>
        <sz val="10"/>
        <color rgb="FF000000"/>
        <rFont val="Times New Roman"/>
        <family val="1"/>
      </rPr>
      <t>8050</t>
    </r>
    <r>
      <rPr>
        <sz val="10"/>
        <color rgb="FF000000"/>
        <rFont val="宋体"/>
        <charset val="134"/>
      </rPr>
      <t>万元，计划</t>
    </r>
    <r>
      <rPr>
        <sz val="10"/>
        <color rgb="FF000000"/>
        <rFont val="Times New Roman"/>
        <family val="1"/>
      </rPr>
      <t>2019</t>
    </r>
    <r>
      <rPr>
        <sz val="10"/>
        <color rgb="FF000000"/>
        <rFont val="宋体"/>
        <charset val="134"/>
      </rPr>
      <t>年</t>
    </r>
    <r>
      <rPr>
        <sz val="10"/>
        <color rgb="FF000000"/>
        <rFont val="Times New Roman"/>
        <family val="1"/>
      </rPr>
      <t>6</t>
    </r>
    <r>
      <rPr>
        <sz val="10"/>
        <color rgb="FF000000"/>
        <rFont val="宋体"/>
        <charset val="134"/>
      </rPr>
      <t>月份完成装修，搬迁使用。</t>
    </r>
  </si>
  <si>
    <r>
      <rPr>
        <b/>
        <sz val="14"/>
        <color theme="1"/>
        <rFont val="宋体"/>
        <charset val="134"/>
      </rPr>
      <t>三、湖南省长沙宁乡市重点采煤沉陷区</t>
    </r>
  </si>
  <si>
    <t>沉陷区居民避险搬迁</t>
  </si>
  <si>
    <t>湖南省宁乡市重点采煤沉陷区大成桥镇居民避险搬迁集中安置区基础设施建设项目</t>
  </si>
  <si>
    <t>宁乡大成建设投资有限公司</t>
  </si>
  <si>
    <t>宁乡市
大成桥镇</t>
  </si>
  <si>
    <r>
      <rPr>
        <sz val="9"/>
        <rFont val="宋体"/>
        <charset val="134"/>
      </rPr>
      <t xml:space="preserve">新建
</t>
    </r>
    <r>
      <rPr>
        <sz val="9"/>
        <rFont val="Times New Roman"/>
        <family val="1"/>
      </rPr>
      <t>2018.11
-
2019.12</t>
    </r>
  </si>
  <si>
    <r>
      <rPr>
        <sz val="9"/>
        <rFont val="宋体"/>
        <charset val="134"/>
      </rPr>
      <t>为解决大成桥镇安置区安置居民通行、基本生活等问题，项目拟完善大成桥镇安置区配套基础设施建设，对避险搬迁集中安置区的道路、给排水管网、供电线路等进行完善，新建道路</t>
    </r>
    <r>
      <rPr>
        <sz val="9"/>
        <rFont val="Times New Roman"/>
        <family val="1"/>
      </rPr>
      <t>2.0km</t>
    </r>
    <r>
      <rPr>
        <sz val="9"/>
        <rFont val="宋体"/>
        <charset val="134"/>
      </rPr>
      <t>、给水管网</t>
    </r>
    <r>
      <rPr>
        <sz val="9"/>
        <rFont val="Times New Roman"/>
        <family val="1"/>
      </rPr>
      <t>2.8km</t>
    </r>
    <r>
      <rPr>
        <sz val="9"/>
        <rFont val="宋体"/>
        <charset val="134"/>
      </rPr>
      <t>、污水管网</t>
    </r>
    <r>
      <rPr>
        <sz val="9"/>
        <rFont val="Times New Roman"/>
        <family val="1"/>
      </rPr>
      <t>4km</t>
    </r>
    <r>
      <rPr>
        <sz val="9"/>
        <rFont val="宋体"/>
        <charset val="134"/>
      </rPr>
      <t>、排水管网</t>
    </r>
    <r>
      <rPr>
        <sz val="9"/>
        <rFont val="Times New Roman"/>
        <family val="1"/>
      </rPr>
      <t>2.8km</t>
    </r>
    <r>
      <rPr>
        <sz val="9"/>
        <rFont val="宋体"/>
        <charset val="134"/>
      </rPr>
      <t>、供电线路</t>
    </r>
    <r>
      <rPr>
        <sz val="9"/>
        <rFont val="Times New Roman"/>
        <family val="1"/>
      </rPr>
      <t>3.2km</t>
    </r>
    <r>
      <rPr>
        <sz val="9"/>
        <rFont val="宋体"/>
        <charset val="134"/>
      </rPr>
      <t>，并完善安置区景观绿化、亮化、交通设施等。</t>
    </r>
  </si>
  <si>
    <t>总投资</t>
  </si>
  <si>
    <t>宁发改投〔2018〕241号、宁发改投﹝2018﹞3号;项目用地初步审查意见;建设项目环境影响登记表;银行对账单;规划：村镇科R2018001号；安全评估说明。</t>
  </si>
  <si>
    <t>已完成前期手续</t>
  </si>
  <si>
    <t>固定资产投资</t>
  </si>
  <si>
    <t>铺底流动资金</t>
  </si>
  <si>
    <t>资金来源</t>
  </si>
  <si>
    <t>银行贷款</t>
  </si>
  <si>
    <t>企业自筹</t>
  </si>
  <si>
    <t>湖南省宁乡市重点采煤沉陷区煤炭坝镇富家村集中安置区建设项目</t>
  </si>
  <si>
    <t>长沙市新煤城投资有限公司</t>
  </si>
  <si>
    <t>宁乡市
煤炭坝镇</t>
  </si>
  <si>
    <r>
      <rPr>
        <sz val="9"/>
        <color theme="1"/>
        <rFont val="宋体"/>
        <charset val="134"/>
      </rPr>
      <t xml:space="preserve">新建
</t>
    </r>
    <r>
      <rPr>
        <sz val="9"/>
        <color theme="1"/>
        <rFont val="Times New Roman"/>
        <family val="1"/>
      </rPr>
      <t xml:space="preserve">2017.11
-
2019.12
</t>
    </r>
  </si>
  <si>
    <r>
      <rPr>
        <sz val="9"/>
        <color theme="1"/>
        <rFont val="宋体"/>
        <charset val="134"/>
      </rPr>
      <t>对煤炭坝镇因采矿引发地质灾害的房户进行集中安置，总用地面积</t>
    </r>
    <r>
      <rPr>
        <sz val="9"/>
        <color theme="1"/>
        <rFont val="Times New Roman"/>
        <family val="1"/>
      </rPr>
      <t>55</t>
    </r>
    <r>
      <rPr>
        <sz val="9"/>
        <color theme="1"/>
        <rFont val="宋体"/>
        <charset val="134"/>
      </rPr>
      <t>亩，建筑面积</t>
    </r>
    <r>
      <rPr>
        <sz val="9"/>
        <color theme="1"/>
        <rFont val="Times New Roman"/>
        <family val="1"/>
      </rPr>
      <t>1.92</t>
    </r>
    <r>
      <rPr>
        <sz val="9"/>
        <color theme="1"/>
        <rFont val="宋体"/>
        <charset val="134"/>
      </rPr>
      <t>万㎡，安置户数</t>
    </r>
    <r>
      <rPr>
        <sz val="9"/>
        <color theme="1"/>
        <rFont val="Times New Roman"/>
        <family val="1"/>
      </rPr>
      <t>200</t>
    </r>
    <r>
      <rPr>
        <sz val="9"/>
        <color theme="1"/>
        <rFont val="宋体"/>
        <charset val="134"/>
      </rPr>
      <t>户，安置居民</t>
    </r>
    <r>
      <rPr>
        <sz val="9"/>
        <color theme="1"/>
        <rFont val="Times New Roman"/>
        <family val="1"/>
      </rPr>
      <t>1000</t>
    </r>
    <r>
      <rPr>
        <sz val="9"/>
        <color theme="1"/>
        <rFont val="宋体"/>
        <charset val="134"/>
      </rPr>
      <t>人。新建集居点沥青道路</t>
    </r>
    <r>
      <rPr>
        <sz val="9"/>
        <color theme="1"/>
        <rFont val="Times New Roman"/>
        <family val="1"/>
      </rPr>
      <t>3229m</t>
    </r>
    <r>
      <rPr>
        <sz val="9"/>
        <color theme="1"/>
        <rFont val="宋体"/>
        <charset val="134"/>
      </rPr>
      <t>，其中：</t>
    </r>
    <r>
      <rPr>
        <sz val="9"/>
        <color theme="1"/>
        <rFont val="Times New Roman"/>
        <family val="1"/>
      </rPr>
      <t>10m</t>
    </r>
    <r>
      <rPr>
        <sz val="9"/>
        <color theme="1"/>
        <rFont val="宋体"/>
        <charset val="134"/>
      </rPr>
      <t>宽道路</t>
    </r>
    <r>
      <rPr>
        <sz val="9"/>
        <color theme="1"/>
        <rFont val="Times New Roman"/>
        <family val="1"/>
      </rPr>
      <t>66m</t>
    </r>
    <r>
      <rPr>
        <sz val="9"/>
        <color theme="1"/>
        <rFont val="宋体"/>
        <charset val="134"/>
      </rPr>
      <t>、</t>
    </r>
    <r>
      <rPr>
        <sz val="9"/>
        <color theme="1"/>
        <rFont val="Times New Roman"/>
        <family val="1"/>
      </rPr>
      <t>8m</t>
    </r>
    <r>
      <rPr>
        <sz val="9"/>
        <color theme="1"/>
        <rFont val="宋体"/>
        <charset val="134"/>
      </rPr>
      <t>宽道路</t>
    </r>
    <r>
      <rPr>
        <sz val="9"/>
        <color theme="1"/>
        <rFont val="Times New Roman"/>
        <family val="1"/>
      </rPr>
      <t>208m</t>
    </r>
    <r>
      <rPr>
        <sz val="9"/>
        <color theme="1"/>
        <rFont val="宋体"/>
        <charset val="134"/>
      </rPr>
      <t>、</t>
    </r>
    <r>
      <rPr>
        <sz val="9"/>
        <color theme="1"/>
        <rFont val="Times New Roman"/>
        <family val="1"/>
      </rPr>
      <t>7m</t>
    </r>
    <r>
      <rPr>
        <sz val="9"/>
        <color theme="1"/>
        <rFont val="宋体"/>
        <charset val="134"/>
      </rPr>
      <t>宽道路</t>
    </r>
    <r>
      <rPr>
        <sz val="9"/>
        <color theme="1"/>
        <rFont val="Times New Roman"/>
        <family val="1"/>
      </rPr>
      <t>657m</t>
    </r>
    <r>
      <rPr>
        <sz val="9"/>
        <color theme="1"/>
        <rFont val="宋体"/>
        <charset val="134"/>
      </rPr>
      <t>、</t>
    </r>
    <r>
      <rPr>
        <sz val="9"/>
        <color theme="1"/>
        <rFont val="Times New Roman"/>
        <family val="1"/>
      </rPr>
      <t>5m</t>
    </r>
    <r>
      <rPr>
        <sz val="9"/>
        <color theme="1"/>
        <rFont val="宋体"/>
        <charset val="134"/>
      </rPr>
      <t>宽道路</t>
    </r>
    <r>
      <rPr>
        <sz val="9"/>
        <color theme="1"/>
        <rFont val="Times New Roman"/>
        <family val="1"/>
      </rPr>
      <t>805m</t>
    </r>
    <r>
      <rPr>
        <sz val="9"/>
        <color theme="1"/>
        <rFont val="宋体"/>
        <charset val="134"/>
      </rPr>
      <t>、</t>
    </r>
    <r>
      <rPr>
        <sz val="9"/>
        <color theme="1"/>
        <rFont val="Times New Roman"/>
        <family val="1"/>
      </rPr>
      <t>4m</t>
    </r>
    <r>
      <rPr>
        <sz val="9"/>
        <color theme="1"/>
        <rFont val="宋体"/>
        <charset val="134"/>
      </rPr>
      <t>宽道路</t>
    </r>
    <r>
      <rPr>
        <sz val="9"/>
        <color theme="1"/>
        <rFont val="Times New Roman"/>
        <family val="1"/>
      </rPr>
      <t>1493m</t>
    </r>
    <r>
      <rPr>
        <sz val="9"/>
        <color theme="1"/>
        <rFont val="宋体"/>
        <charset val="134"/>
      </rPr>
      <t>。建设给排水、景观绿化、亮化、交通设施和燃气管道等基础配套设施。</t>
    </r>
  </si>
  <si>
    <t>宁发改投﹝2017﹞126号;国土局出具的情况说明;建设项目环境影响登记表;银行对账单;规划：村镇科201726号；安全评估说明。</t>
  </si>
  <si>
    <r>
      <rPr>
        <sz val="9"/>
        <color theme="1"/>
        <rFont val="宋体"/>
        <charset val="134"/>
      </rPr>
      <t>已于</t>
    </r>
    <r>
      <rPr>
        <sz val="9"/>
        <color theme="1"/>
        <rFont val="Times New Roman"/>
        <family val="1"/>
      </rPr>
      <t>2017</t>
    </r>
    <r>
      <rPr>
        <sz val="9"/>
        <color theme="1"/>
        <rFont val="宋体"/>
        <charset val="134"/>
      </rPr>
      <t>年</t>
    </r>
    <r>
      <rPr>
        <sz val="9"/>
        <color theme="1"/>
        <rFont val="Times New Roman"/>
        <family val="1"/>
      </rPr>
      <t>11</t>
    </r>
    <r>
      <rPr>
        <sz val="9"/>
        <color theme="1"/>
        <rFont val="宋体"/>
        <charset val="134"/>
      </rPr>
      <t>月开工建设，村民住房主体基本竣工，完成投资的</t>
    </r>
    <r>
      <rPr>
        <sz val="9"/>
        <color theme="1"/>
        <rFont val="Times New Roman"/>
        <family val="1"/>
      </rPr>
      <t>49%</t>
    </r>
    <r>
      <rPr>
        <sz val="9"/>
        <color theme="1"/>
        <rFont val="宋体"/>
        <charset val="134"/>
      </rPr>
      <t>。</t>
    </r>
  </si>
  <si>
    <t>基础设施和公共服务设施</t>
  </si>
  <si>
    <t>湖南省宁乡市重点采煤沉陷区煤炭坝镇九年制义务教育学校建设项目</t>
  </si>
  <si>
    <r>
      <rPr>
        <sz val="9"/>
        <rFont val="宋体"/>
        <charset val="134"/>
      </rPr>
      <t xml:space="preserve">新建
</t>
    </r>
    <r>
      <rPr>
        <sz val="9"/>
        <rFont val="Times New Roman"/>
        <family val="1"/>
      </rPr>
      <t>2019.05
-
2020.10</t>
    </r>
  </si>
  <si>
    <r>
      <rPr>
        <sz val="9"/>
        <rFont val="宋体"/>
        <charset val="134"/>
      </rPr>
      <t>建设</t>
    </r>
    <r>
      <rPr>
        <sz val="9"/>
        <rFont val="Times New Roman"/>
        <family val="1"/>
      </rPr>
      <t>36</t>
    </r>
    <r>
      <rPr>
        <sz val="9"/>
        <rFont val="宋体"/>
        <charset val="134"/>
      </rPr>
      <t>个班级的九年制义务教育学校</t>
    </r>
    <r>
      <rPr>
        <sz val="9"/>
        <rFont val="Times New Roman"/>
        <family val="1"/>
      </rPr>
      <t>1</t>
    </r>
    <r>
      <rPr>
        <sz val="9"/>
        <rFont val="宋体"/>
        <charset val="134"/>
      </rPr>
      <t>所，其中小学</t>
    </r>
    <r>
      <rPr>
        <sz val="9"/>
        <rFont val="Times New Roman"/>
        <family val="1"/>
      </rPr>
      <t>24</t>
    </r>
    <r>
      <rPr>
        <sz val="9"/>
        <rFont val="宋体"/>
        <charset val="134"/>
      </rPr>
      <t>个班、初中</t>
    </r>
    <r>
      <rPr>
        <sz val="9"/>
        <rFont val="Times New Roman"/>
        <family val="1"/>
      </rPr>
      <t>12</t>
    </r>
    <r>
      <rPr>
        <sz val="9"/>
        <rFont val="宋体"/>
        <charset val="134"/>
      </rPr>
      <t>个班，提供中小学学位</t>
    </r>
    <r>
      <rPr>
        <sz val="9"/>
        <rFont val="Times New Roman"/>
        <family val="1"/>
      </rPr>
      <t>1800</t>
    </r>
    <r>
      <rPr>
        <sz val="9"/>
        <rFont val="宋体"/>
        <charset val="134"/>
      </rPr>
      <t>个，项目总占地面积</t>
    </r>
    <r>
      <rPr>
        <sz val="9"/>
        <rFont val="Times New Roman"/>
        <family val="1"/>
      </rPr>
      <t>39511.74</t>
    </r>
    <r>
      <rPr>
        <sz val="9"/>
        <rFont val="宋体"/>
        <charset val="134"/>
      </rPr>
      <t>㎡，总建筑面积</t>
    </r>
    <r>
      <rPr>
        <sz val="9"/>
        <rFont val="Times New Roman"/>
        <family val="1"/>
      </rPr>
      <t>24000</t>
    </r>
    <r>
      <rPr>
        <sz val="9"/>
        <rFont val="宋体"/>
        <charset val="134"/>
      </rPr>
      <t>㎡。主要建设内容包括小学教学楼、初中教学楼、办公行政楼、公共专用教室、小学科技楼、食堂、风雨操场、标准篮球场、田径场及给排水、供电、绿化、消防等配套设施。</t>
    </r>
  </si>
  <si>
    <t xml:space="preserve">宁发改投[2018]239号、宁发改投﹝2017﹞278号;宁国土资预审字﹝2018﹞13号;建设项目环境影响登记表
;银行对账单;规划：村镇科20183号，安全评估说明。
</t>
  </si>
  <si>
    <t>接续替代产业平台</t>
  </si>
  <si>
    <t>湖南省宁乡市重点采煤沉陷区煤炭坝门业园基础设施（一期）建设项目</t>
  </si>
  <si>
    <r>
      <rPr>
        <sz val="9"/>
        <rFont val="宋体"/>
        <charset val="134"/>
      </rPr>
      <t xml:space="preserve">新建
</t>
    </r>
    <r>
      <rPr>
        <sz val="9"/>
        <rFont val="Times New Roman"/>
        <family val="1"/>
      </rPr>
      <t>2019.01
-
2020.06</t>
    </r>
  </si>
  <si>
    <r>
      <rPr>
        <sz val="9"/>
        <rFont val="宋体"/>
        <charset val="134"/>
      </rPr>
      <t>项目建设为完善接续替代产业平台煤炭坝门业园配套基础设施建设，新建富园路、安防路、永泰路、新园路、金鑫路等道路总长</t>
    </r>
    <r>
      <rPr>
        <sz val="9"/>
        <rFont val="Times New Roman"/>
        <family val="1"/>
      </rPr>
      <t>5km</t>
    </r>
    <r>
      <rPr>
        <sz val="9"/>
        <rFont val="宋体"/>
        <charset val="134"/>
      </rPr>
      <t>；提质改造环园路、工业路、振兴路共</t>
    </r>
    <r>
      <rPr>
        <sz val="9"/>
        <rFont val="Times New Roman"/>
        <family val="1"/>
      </rPr>
      <t>3km</t>
    </r>
    <r>
      <rPr>
        <sz val="9"/>
        <rFont val="宋体"/>
        <charset val="134"/>
      </rPr>
      <t>，新建变压器等配套设施约</t>
    </r>
    <r>
      <rPr>
        <sz val="9"/>
        <rFont val="Times New Roman"/>
        <family val="1"/>
      </rPr>
      <t>6.8km</t>
    </r>
    <r>
      <rPr>
        <sz val="9"/>
        <rFont val="宋体"/>
        <charset val="134"/>
      </rPr>
      <t>；配套建设道路沿线给排水、景观绿化、亮化、交通设施和燃气管道等基础设施。</t>
    </r>
  </si>
  <si>
    <t>宁发改投〔2018〕240号、宁发改投﹝2018﹞197号;项目用地初步审查意见;建设项目环境影响登记表;银行对账单;规划：村镇科R2018002号；安全评估说明。</t>
  </si>
  <si>
    <t>湖南省宁乡市重点采煤沉陷区宁乡市大成桥镇煤炭坝镇喻家坳乡等乡镇（街道）污水处理厂及配套管网建设项目</t>
  </si>
  <si>
    <t>宁乡市新型城镇开发建设投资有限公司</t>
  </si>
  <si>
    <t xml:space="preserve">宁乡市
大成桥镇
煤炭坝镇
回龙铺镇
喻家坳乡
</t>
  </si>
  <si>
    <r>
      <rPr>
        <sz val="9"/>
        <rFont val="宋体"/>
        <charset val="134"/>
      </rPr>
      <t xml:space="preserve">新建
</t>
    </r>
    <r>
      <rPr>
        <sz val="9"/>
        <rFont val="Times New Roman"/>
        <family val="1"/>
      </rPr>
      <t>2019.01
-
2020.03</t>
    </r>
  </si>
  <si>
    <r>
      <rPr>
        <sz val="9"/>
        <rFont val="宋体"/>
        <charset val="134"/>
      </rPr>
      <t>大成桥镇建设日处理能力</t>
    </r>
    <r>
      <rPr>
        <sz val="9"/>
        <rFont val="Times New Roman"/>
        <family val="1"/>
      </rPr>
      <t>2000</t>
    </r>
    <r>
      <rPr>
        <sz val="9"/>
        <rFont val="宋体"/>
        <charset val="134"/>
      </rPr>
      <t>吨</t>
    </r>
    <r>
      <rPr>
        <sz val="9"/>
        <rFont val="Times New Roman"/>
        <family val="1"/>
      </rPr>
      <t>/</t>
    </r>
    <r>
      <rPr>
        <sz val="9"/>
        <rFont val="宋体"/>
        <charset val="134"/>
      </rPr>
      <t>天的污水处理厂</t>
    </r>
    <r>
      <rPr>
        <sz val="9"/>
        <rFont val="Times New Roman"/>
        <family val="1"/>
      </rPr>
      <t>1</t>
    </r>
    <r>
      <rPr>
        <sz val="9"/>
        <rFont val="宋体"/>
        <charset val="134"/>
      </rPr>
      <t>座，并配套管网建设</t>
    </r>
    <r>
      <rPr>
        <sz val="9"/>
        <rFont val="Times New Roman"/>
        <family val="1"/>
      </rPr>
      <t>4</t>
    </r>
    <r>
      <rPr>
        <sz val="9"/>
        <rFont val="宋体"/>
        <charset val="134"/>
      </rPr>
      <t>公里；煤炭坝镇新建污水管网</t>
    </r>
    <r>
      <rPr>
        <sz val="9"/>
        <rFont val="Times New Roman"/>
        <family val="1"/>
      </rPr>
      <t>6.8</t>
    </r>
    <r>
      <rPr>
        <sz val="9"/>
        <rFont val="宋体"/>
        <charset val="134"/>
      </rPr>
      <t>公里，回龙铺镇新建污水管网</t>
    </r>
    <r>
      <rPr>
        <sz val="9"/>
        <rFont val="Times New Roman"/>
        <family val="1"/>
      </rPr>
      <t>5.2</t>
    </r>
    <r>
      <rPr>
        <sz val="9"/>
        <rFont val="宋体"/>
        <charset val="134"/>
      </rPr>
      <t>公里，喻家坳乡新建污水管网</t>
    </r>
    <r>
      <rPr>
        <sz val="9"/>
        <rFont val="Times New Roman"/>
        <family val="1"/>
      </rPr>
      <t>4.5</t>
    </r>
    <r>
      <rPr>
        <sz val="9"/>
        <rFont val="宋体"/>
        <charset val="134"/>
      </rPr>
      <t>公里，金玉工业集中区配套建设污水管网</t>
    </r>
    <r>
      <rPr>
        <sz val="9"/>
        <rFont val="Times New Roman"/>
        <family val="1"/>
      </rPr>
      <t>15</t>
    </r>
    <r>
      <rPr>
        <sz val="9"/>
        <rFont val="宋体"/>
        <charset val="134"/>
      </rPr>
      <t>公里，建设黑金时代白龙路污水管网</t>
    </r>
    <r>
      <rPr>
        <sz val="9"/>
        <rFont val="Times New Roman"/>
        <family val="1"/>
      </rPr>
      <t>3</t>
    </r>
    <r>
      <rPr>
        <sz val="9"/>
        <rFont val="宋体"/>
        <charset val="134"/>
      </rPr>
      <t>公里</t>
    </r>
  </si>
  <si>
    <t>宁发改投[2018]238号、宁发改投﹝2017﹞319号;项目用地初审意见;环境影响报告批复;贷款合同;规划：村镇科R201805号；安全评估说明。</t>
  </si>
  <si>
    <t>湖南省宁乡市重点采煤沉陷区民兵渠、正龙溪水环境综合治理工程一期建设项目</t>
  </si>
  <si>
    <t>宁乡市城市建设投资集团有限公司</t>
  </si>
  <si>
    <t>宁乡市
白马桥街道</t>
  </si>
  <si>
    <r>
      <rPr>
        <sz val="10"/>
        <rFont val="宋体"/>
        <charset val="134"/>
      </rPr>
      <t xml:space="preserve">新建
</t>
    </r>
    <r>
      <rPr>
        <sz val="10"/>
        <rFont val="Times New Roman"/>
        <family val="1"/>
      </rPr>
      <t>2019.08
-
2020.08</t>
    </r>
  </si>
  <si>
    <r>
      <rPr>
        <sz val="10"/>
        <rFont val="Times New Roman"/>
        <family val="1"/>
      </rPr>
      <t>1</t>
    </r>
    <r>
      <rPr>
        <sz val="10"/>
        <rFont val="宋体"/>
        <charset val="134"/>
      </rPr>
      <t>、在金龙路（入园路</t>
    </r>
    <r>
      <rPr>
        <sz val="10"/>
        <rFont val="Times New Roman"/>
        <family val="1"/>
      </rPr>
      <t>—</t>
    </r>
    <r>
      <rPr>
        <sz val="10"/>
        <rFont val="宋体"/>
        <charset val="134"/>
      </rPr>
      <t>二环路段）南侧敷设</t>
    </r>
    <r>
      <rPr>
        <sz val="10"/>
        <rFont val="Times New Roman"/>
        <family val="1"/>
      </rPr>
      <t>HDPE</t>
    </r>
    <r>
      <rPr>
        <sz val="10"/>
        <rFont val="宋体"/>
        <charset val="134"/>
      </rPr>
      <t>双壁波纹管</t>
    </r>
    <r>
      <rPr>
        <sz val="10"/>
        <rFont val="Times New Roman"/>
        <family val="1"/>
      </rPr>
      <t>1250m</t>
    </r>
    <r>
      <rPr>
        <sz val="10"/>
        <rFont val="宋体"/>
        <charset val="134"/>
      </rPr>
      <t>，在白龙路（黑金时代和谐家园小区</t>
    </r>
    <r>
      <rPr>
        <sz val="10"/>
        <rFont val="Times New Roman"/>
        <family val="1"/>
      </rPr>
      <t>—</t>
    </r>
    <r>
      <rPr>
        <sz val="10"/>
        <rFont val="宋体"/>
        <charset val="134"/>
      </rPr>
      <t>白龙路现状污水管段）南侧敷设</t>
    </r>
    <r>
      <rPr>
        <sz val="10"/>
        <rFont val="Times New Roman"/>
        <family val="1"/>
      </rPr>
      <t>DN600</t>
    </r>
    <r>
      <rPr>
        <sz val="10"/>
        <rFont val="宋体"/>
        <charset val="134"/>
      </rPr>
      <t>的</t>
    </r>
    <r>
      <rPr>
        <sz val="10"/>
        <rFont val="Times New Roman"/>
        <family val="1"/>
      </rPr>
      <t>HDPE</t>
    </r>
    <r>
      <rPr>
        <sz val="10"/>
        <rFont val="宋体"/>
        <charset val="134"/>
      </rPr>
      <t>双壁波纹管</t>
    </r>
    <r>
      <rPr>
        <sz val="10"/>
        <rFont val="Times New Roman"/>
        <family val="1"/>
      </rPr>
      <t>1450m</t>
    </r>
    <r>
      <rPr>
        <sz val="10"/>
        <rFont val="宋体"/>
        <charset val="134"/>
      </rPr>
      <t>，在入园路（白龙路</t>
    </r>
    <r>
      <rPr>
        <sz val="10"/>
        <rFont val="Times New Roman"/>
        <family val="1"/>
      </rPr>
      <t>—</t>
    </r>
    <r>
      <rPr>
        <sz val="10"/>
        <rFont val="宋体"/>
        <charset val="134"/>
      </rPr>
      <t>金龙路）东侧敷设</t>
    </r>
    <r>
      <rPr>
        <sz val="10"/>
        <rFont val="Times New Roman"/>
        <family val="1"/>
      </rPr>
      <t>DN600</t>
    </r>
    <r>
      <rPr>
        <sz val="10"/>
        <rFont val="宋体"/>
        <charset val="134"/>
      </rPr>
      <t>的</t>
    </r>
    <r>
      <rPr>
        <sz val="10"/>
        <rFont val="Times New Roman"/>
        <family val="1"/>
      </rPr>
      <t>HDPE</t>
    </r>
    <r>
      <rPr>
        <sz val="10"/>
        <rFont val="宋体"/>
        <charset val="134"/>
      </rPr>
      <t>双壁波纹管</t>
    </r>
    <r>
      <rPr>
        <sz val="10"/>
        <rFont val="Times New Roman"/>
        <family val="1"/>
      </rPr>
      <t>600m</t>
    </r>
    <r>
      <rPr>
        <sz val="10"/>
        <rFont val="宋体"/>
        <charset val="134"/>
      </rPr>
      <t>，在仁福大道西侧敷设</t>
    </r>
    <r>
      <rPr>
        <sz val="10"/>
        <rFont val="Times New Roman"/>
        <family val="1"/>
      </rPr>
      <t>DN600</t>
    </r>
    <r>
      <rPr>
        <sz val="10"/>
        <rFont val="宋体"/>
        <charset val="134"/>
      </rPr>
      <t>的</t>
    </r>
    <r>
      <rPr>
        <sz val="10"/>
        <rFont val="Times New Roman"/>
        <family val="1"/>
      </rPr>
      <t>HDPE</t>
    </r>
    <r>
      <rPr>
        <sz val="10"/>
        <rFont val="宋体"/>
        <charset val="134"/>
      </rPr>
      <t>双壁波纹管</t>
    </r>
    <r>
      <rPr>
        <sz val="10"/>
        <rFont val="Times New Roman"/>
        <family val="1"/>
      </rPr>
      <t>970m</t>
    </r>
    <r>
      <rPr>
        <sz val="10"/>
        <rFont val="宋体"/>
        <charset val="134"/>
      </rPr>
      <t>，在二环南路敷设</t>
    </r>
    <r>
      <rPr>
        <sz val="10"/>
        <rFont val="Times New Roman"/>
        <family val="1"/>
      </rPr>
      <t>DN600</t>
    </r>
    <r>
      <rPr>
        <sz val="10"/>
        <rFont val="宋体"/>
        <charset val="134"/>
      </rPr>
      <t>的</t>
    </r>
    <r>
      <rPr>
        <sz val="10"/>
        <rFont val="Times New Roman"/>
        <family val="1"/>
      </rPr>
      <t>HDPE</t>
    </r>
    <r>
      <rPr>
        <sz val="10"/>
        <rFont val="宋体"/>
        <charset val="134"/>
      </rPr>
      <t>双壁波纹管</t>
    </r>
    <r>
      <rPr>
        <sz val="10"/>
        <rFont val="Times New Roman"/>
        <family val="1"/>
      </rPr>
      <t>3200m</t>
    </r>
    <r>
      <rPr>
        <sz val="10"/>
        <rFont val="宋体"/>
        <charset val="134"/>
      </rPr>
      <t>。</t>
    </r>
    <r>
      <rPr>
        <sz val="10"/>
        <rFont val="Times New Roman"/>
        <family val="1"/>
      </rPr>
      <t>2</t>
    </r>
    <r>
      <rPr>
        <sz val="10"/>
        <rFont val="宋体"/>
        <charset val="134"/>
      </rPr>
      <t>、自行车和人行道建设及检查井、护栏、管线保护等工程。</t>
    </r>
  </si>
  <si>
    <t>宁发改投﹝2018﹞249号、宁发改投〔2017〕34号；用地初步审查意见；建设项目环境影响登记表；存款账户金融交易明细；规划：宁规市政选字第201814号；安全评估说明</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</si>
</sst>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2"/>
      <name val="宋体"/>
      <charset val="134"/>
    </font>
    <font>
      <sz val="9"/>
      <name val="黑体"/>
      <charset val="134"/>
    </font>
    <font>
      <b/>
      <sz val="9"/>
      <name val="宋体"/>
      <charset val="134"/>
      <scheme val="minor"/>
    </font>
    <font>
      <sz val="9"/>
      <color theme="1"/>
      <name val="宋体"/>
      <charset val="134"/>
      <scheme val="minor"/>
    </font>
    <font>
      <sz val="9"/>
      <name val="宋体"/>
      <charset val="134"/>
      <scheme val="minor"/>
    </font>
    <font>
      <sz val="14"/>
      <color theme="1"/>
      <name val="宋体"/>
      <charset val="134"/>
    </font>
    <font>
      <sz val="14"/>
      <color theme="1"/>
      <name val="Times New Roman"/>
      <family val="1"/>
    </font>
    <font>
      <sz val="21"/>
      <color theme="1"/>
      <name val="宋体"/>
      <charset val="134"/>
    </font>
    <font>
      <sz val="21"/>
      <color theme="1"/>
      <name val="Times New Roman"/>
      <family val="1"/>
    </font>
    <font>
      <sz val="10"/>
      <color theme="1"/>
      <name val="黑体"/>
      <charset val="134"/>
    </font>
    <font>
      <b/>
      <sz val="14"/>
      <color theme="1"/>
      <name val="Times New Roman"/>
      <family val="1"/>
    </font>
    <font>
      <sz val="9"/>
      <color theme="1"/>
      <name val="Times New Roman"/>
      <family val="1"/>
    </font>
    <font>
      <sz val="9"/>
      <color theme="1"/>
      <name val="宋体"/>
      <charset val="134"/>
    </font>
    <font>
      <sz val="9"/>
      <name val="宋体"/>
      <charset val="134"/>
    </font>
    <font>
      <sz val="10"/>
      <color theme="1"/>
      <name val="宋体"/>
      <charset val="134"/>
    </font>
    <font>
      <sz val="9"/>
      <color rgb="FF000000"/>
      <name val="宋体"/>
      <charset val="134"/>
    </font>
    <font>
      <sz val="10"/>
      <color indexed="8"/>
      <name val="Times New Roman"/>
      <family val="1"/>
    </font>
    <font>
      <sz val="10"/>
      <color rgb="FF000000"/>
      <name val="Times New Roman"/>
      <family val="1"/>
    </font>
    <font>
      <sz val="9"/>
      <color rgb="FF000000"/>
      <name val="Times New Roman"/>
      <family val="1"/>
    </font>
    <font>
      <sz val="9"/>
      <name val="Times New Roman"/>
      <family val="1"/>
    </font>
    <font>
      <sz val="10"/>
      <name val="宋体"/>
      <charset val="134"/>
    </font>
    <font>
      <sz val="10"/>
      <name val="Times New Roman"/>
      <family val="1"/>
    </font>
    <font>
      <sz val="11"/>
      <color theme="1"/>
      <name val="宋体"/>
      <charset val="134"/>
      <scheme val="minor"/>
    </font>
    <font>
      <sz val="11"/>
      <name val="宋体"/>
      <charset val="134"/>
    </font>
    <font>
      <sz val="11"/>
      <color indexed="8"/>
      <name val="宋体"/>
      <charset val="134"/>
    </font>
    <font>
      <sz val="21"/>
      <color theme="1"/>
      <name val="方正小标宋简体"/>
      <charset val="134"/>
    </font>
    <font>
      <sz val="10"/>
      <color theme="1"/>
      <name val="Times New Roman"/>
      <family val="1"/>
    </font>
    <font>
      <b/>
      <sz val="14"/>
      <color theme="1"/>
      <name val="宋体"/>
      <charset val="134"/>
    </font>
    <font>
      <vertAlign val="superscript"/>
      <sz val="9"/>
      <color indexed="8"/>
      <name val="Times New Roman"/>
      <family val="1"/>
    </font>
    <font>
      <sz val="9"/>
      <color indexed="8"/>
      <name val="宋体"/>
      <charset val="134"/>
    </font>
    <font>
      <sz val="9"/>
      <color indexed="8"/>
      <name val="Times New Roman"/>
      <family val="1"/>
    </font>
    <font>
      <sz val="10"/>
      <color rgb="FF000000"/>
      <name val="宋体"/>
      <charset val="134"/>
    </font>
    <font>
      <sz val="12"/>
      <name val="宋体"/>
      <charset val="134"/>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11">
    <xf numFmtId="0" fontId="0" fillId="0" borderId="0">
      <alignment vertical="center"/>
    </xf>
    <xf numFmtId="0" fontId="24" fillId="0" borderId="0">
      <alignment vertical="center"/>
    </xf>
    <xf numFmtId="0" fontId="22" fillId="0" borderId="0">
      <alignment vertical="center"/>
    </xf>
    <xf numFmtId="0" fontId="23" fillId="0" borderId="0"/>
    <xf numFmtId="0" fontId="32" fillId="0" borderId="0">
      <alignment vertical="center"/>
    </xf>
    <xf numFmtId="0" fontId="23" fillId="0" borderId="0"/>
    <xf numFmtId="0" fontId="32" fillId="0" borderId="0"/>
    <xf numFmtId="0" fontId="32" fillId="0" borderId="0"/>
    <xf numFmtId="0" fontId="22" fillId="0" borderId="0">
      <alignment vertical="center"/>
    </xf>
    <xf numFmtId="0" fontId="32" fillId="0" borderId="0">
      <alignment vertical="center"/>
    </xf>
    <xf numFmtId="0" fontId="24" fillId="0" borderId="0">
      <alignment vertical="center"/>
    </xf>
  </cellStyleXfs>
  <cellXfs count="59">
    <xf numFmtId="0" fontId="0" fillId="0" borderId="0" xfId="0">
      <alignment vertical="center"/>
    </xf>
    <xf numFmtId="0" fontId="1"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1" fillId="0" borderId="2" xfId="0" applyFont="1" applyFill="1" applyBorder="1" applyAlignment="1">
      <alignment horizontal="right" vertical="center" wrapText="1"/>
    </xf>
    <xf numFmtId="0" fontId="14"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2" fillId="0" borderId="2" xfId="0" applyFont="1" applyFill="1" applyBorder="1" applyAlignment="1">
      <alignment horizontal="right" vertical="center" wrapText="1"/>
    </xf>
    <xf numFmtId="0" fontId="13" fillId="0" borderId="2" xfId="0" applyFont="1" applyFill="1" applyBorder="1" applyAlignment="1">
      <alignment horizontal="right" vertical="center" wrapText="1"/>
    </xf>
    <xf numFmtId="0" fontId="21" fillId="0" borderId="2"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0" borderId="2" xfId="0" applyFont="1" applyBorder="1" applyAlignment="1">
      <alignment horizontal="left" vertical="center" wrapText="1"/>
    </xf>
    <xf numFmtId="0" fontId="11"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1" fillId="0" borderId="2" xfId="0" applyFont="1" applyFill="1" applyBorder="1" applyAlignment="1">
      <alignment horizontal="left" vertical="center" wrapText="1"/>
    </xf>
    <xf numFmtId="57" fontId="13" fillId="0" borderId="2" xfId="0" applyNumberFormat="1" applyFont="1" applyFill="1" applyBorder="1" applyAlignment="1">
      <alignment horizontal="center" vertical="center" wrapText="1"/>
    </xf>
    <xf numFmtId="57" fontId="19" fillId="0" borderId="2" xfId="0" applyNumberFormat="1"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57" fontId="15" fillId="0" borderId="2" xfId="0" applyNumberFormat="1" applyFont="1" applyFill="1" applyBorder="1" applyAlignment="1">
      <alignment horizontal="left" vertical="center" wrapText="1"/>
    </xf>
    <xf numFmtId="0" fontId="16" fillId="0" borderId="2" xfId="0" applyFont="1" applyFill="1" applyBorder="1" applyAlignment="1">
      <alignment horizontal="left" vertical="center" wrapText="1"/>
    </xf>
    <xf numFmtId="57" fontId="17" fillId="0" borderId="2" xfId="0" applyNumberFormat="1" applyFont="1" applyFill="1" applyBorder="1" applyAlignment="1">
      <alignment horizontal="left" vertical="center" wrapText="1"/>
    </xf>
    <xf numFmtId="57" fontId="18" fillId="0" borderId="2" xfId="0" applyNumberFormat="1" applyFont="1" applyFill="1" applyBorder="1" applyAlignment="1">
      <alignment horizontal="left" vertical="center" wrapText="1"/>
    </xf>
    <xf numFmtId="0" fontId="12" fillId="0" borderId="4" xfId="0" applyFont="1" applyFill="1" applyBorder="1" applyAlignment="1">
      <alignment horizontal="left" vertical="center" wrapText="1"/>
    </xf>
    <xf numFmtId="0" fontId="11" fillId="0" borderId="4" xfId="0" applyFont="1" applyFill="1" applyBorder="1" applyAlignment="1">
      <alignment horizontal="left" vertical="center" wrapText="1"/>
    </xf>
  </cellXfs>
  <cellStyles count="11">
    <cellStyle name="常规" xfId="0" builtinId="0"/>
    <cellStyle name="常规 2" xfId="6"/>
    <cellStyle name="常规 2 2" xfId="4"/>
    <cellStyle name="常规 2 3" xfId="5"/>
    <cellStyle name="常规 3" xfId="7"/>
    <cellStyle name="常规 4" xfId="8"/>
    <cellStyle name="常规 5" xfId="9"/>
    <cellStyle name="常规 6" xfId="1"/>
    <cellStyle name="常规 7" xfId="10"/>
    <cellStyle name="常规 8" xfId="2"/>
    <cellStyle name="常规 9"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03"/>
  <sheetViews>
    <sheetView tabSelected="1" view="pageBreakPreview" zoomScaleNormal="100" zoomScaleSheetLayoutView="100" workbookViewId="0">
      <selection activeCell="O55" sqref="O55"/>
    </sheetView>
  </sheetViews>
  <sheetFormatPr defaultColWidth="9" defaultRowHeight="18" customHeight="1"/>
  <cols>
    <col min="1" max="1" width="3.875" style="3" customWidth="1"/>
    <col min="2" max="2" width="5.125" style="3" customWidth="1"/>
    <col min="3" max="3" width="14.25" style="4" customWidth="1"/>
    <col min="4" max="4" width="11.75" style="3" customWidth="1"/>
    <col min="5" max="5" width="5.75" style="3" customWidth="1"/>
    <col min="6" max="6" width="7" style="3" customWidth="1"/>
    <col min="7" max="7" width="39.625" style="4" customWidth="1"/>
    <col min="8" max="8" width="12.25" style="3" customWidth="1"/>
    <col min="9" max="9" width="7.875" style="3" customWidth="1"/>
    <col min="10" max="10" width="29.5" style="4" customWidth="1"/>
    <col min="11" max="11" width="6.75" style="3" customWidth="1"/>
    <col min="12" max="12" width="18" style="4" customWidth="1"/>
    <col min="13" max="16384" width="9" style="5"/>
  </cols>
  <sheetData>
    <row r="2" spans="1:12" ht="30" customHeight="1">
      <c r="A2" s="17" t="s">
        <v>0</v>
      </c>
      <c r="B2" s="18"/>
      <c r="C2" s="18"/>
      <c r="D2" s="18"/>
      <c r="E2" s="18"/>
      <c r="F2" s="18"/>
      <c r="G2" s="18"/>
      <c r="H2" s="18"/>
      <c r="I2" s="18"/>
      <c r="J2" s="18"/>
      <c r="K2" s="18"/>
      <c r="L2" s="18"/>
    </row>
    <row r="3" spans="1:12" ht="33" customHeight="1">
      <c r="A3" s="19" t="s">
        <v>1</v>
      </c>
      <c r="B3" s="20"/>
      <c r="C3" s="20"/>
      <c r="D3" s="20"/>
      <c r="E3" s="20"/>
      <c r="F3" s="20"/>
      <c r="G3" s="20"/>
      <c r="H3" s="20"/>
      <c r="I3" s="20"/>
      <c r="J3" s="20"/>
      <c r="K3" s="20"/>
      <c r="L3" s="20"/>
    </row>
    <row r="4" spans="1:12" s="1" customFormat="1" ht="45" customHeight="1">
      <c r="A4" s="6" t="s">
        <v>2</v>
      </c>
      <c r="B4" s="6" t="s">
        <v>3</v>
      </c>
      <c r="C4" s="6" t="s">
        <v>4</v>
      </c>
      <c r="D4" s="6" t="s">
        <v>5</v>
      </c>
      <c r="E4" s="6" t="s">
        <v>6</v>
      </c>
      <c r="F4" s="6" t="s">
        <v>7</v>
      </c>
      <c r="G4" s="6" t="s">
        <v>8</v>
      </c>
      <c r="H4" s="21" t="s">
        <v>9</v>
      </c>
      <c r="I4" s="22"/>
      <c r="J4" s="11" t="s">
        <v>10</v>
      </c>
      <c r="K4" s="12" t="s">
        <v>11</v>
      </c>
      <c r="L4" s="6" t="s">
        <v>12</v>
      </c>
    </row>
    <row r="5" spans="1:12" s="2" customFormat="1" ht="26.1" customHeight="1">
      <c r="A5" s="23" t="s">
        <v>13</v>
      </c>
      <c r="B5" s="23"/>
      <c r="C5" s="23"/>
      <c r="D5" s="23"/>
      <c r="E5" s="23"/>
      <c r="F5" s="23"/>
      <c r="G5" s="23"/>
      <c r="H5" s="23"/>
      <c r="I5" s="23"/>
      <c r="J5" s="23"/>
      <c r="K5" s="23"/>
      <c r="L5" s="23"/>
    </row>
    <row r="6" spans="1:12" ht="15" customHeight="1">
      <c r="A6" s="24">
        <v>1</v>
      </c>
      <c r="B6" s="24" t="s">
        <v>14</v>
      </c>
      <c r="C6" s="30" t="s">
        <v>15</v>
      </c>
      <c r="D6" s="24" t="s">
        <v>16</v>
      </c>
      <c r="E6" s="24" t="s">
        <v>17</v>
      </c>
      <c r="F6" s="24" t="s">
        <v>18</v>
      </c>
      <c r="G6" s="33" t="s">
        <v>19</v>
      </c>
      <c r="H6" s="9" t="s">
        <v>20</v>
      </c>
      <c r="I6" s="7">
        <v>14962.76</v>
      </c>
      <c r="J6" s="38" t="s">
        <v>21</v>
      </c>
      <c r="K6" s="47" t="s">
        <v>22</v>
      </c>
      <c r="L6" s="30" t="s">
        <v>23</v>
      </c>
    </row>
    <row r="7" spans="1:12" ht="15" customHeight="1">
      <c r="A7" s="24"/>
      <c r="B7" s="24"/>
      <c r="C7" s="30"/>
      <c r="D7" s="24"/>
      <c r="E7" s="24"/>
      <c r="F7" s="24"/>
      <c r="G7" s="30"/>
      <c r="H7" s="10" t="s">
        <v>24</v>
      </c>
      <c r="I7" s="7">
        <v>14962.76</v>
      </c>
      <c r="J7" s="39"/>
      <c r="K7" s="48"/>
      <c r="L7" s="30"/>
    </row>
    <row r="8" spans="1:12" ht="15" customHeight="1">
      <c r="A8" s="24"/>
      <c r="B8" s="24"/>
      <c r="C8" s="30"/>
      <c r="D8" s="24"/>
      <c r="E8" s="24"/>
      <c r="F8" s="24"/>
      <c r="G8" s="30"/>
      <c r="H8" s="10" t="s">
        <v>25</v>
      </c>
      <c r="I8" s="7"/>
      <c r="J8" s="39"/>
      <c r="K8" s="48"/>
      <c r="L8" s="30"/>
    </row>
    <row r="9" spans="1:12" ht="15" customHeight="1">
      <c r="A9" s="24"/>
      <c r="B9" s="24"/>
      <c r="C9" s="30"/>
      <c r="D9" s="24"/>
      <c r="E9" s="24"/>
      <c r="F9" s="24"/>
      <c r="G9" s="30"/>
      <c r="H9" s="9" t="s">
        <v>26</v>
      </c>
      <c r="I9" s="7"/>
      <c r="J9" s="39"/>
      <c r="K9" s="48"/>
      <c r="L9" s="30"/>
    </row>
    <row r="10" spans="1:12" ht="15" customHeight="1">
      <c r="A10" s="24"/>
      <c r="B10" s="24"/>
      <c r="C10" s="30"/>
      <c r="D10" s="24"/>
      <c r="E10" s="24"/>
      <c r="F10" s="24"/>
      <c r="G10" s="30"/>
      <c r="H10" s="10" t="s">
        <v>27</v>
      </c>
      <c r="I10" s="7"/>
      <c r="J10" s="39"/>
      <c r="K10" s="48"/>
      <c r="L10" s="30"/>
    </row>
    <row r="11" spans="1:12" ht="15" customHeight="1">
      <c r="A11" s="24"/>
      <c r="B11" s="24"/>
      <c r="C11" s="30"/>
      <c r="D11" s="24"/>
      <c r="E11" s="24"/>
      <c r="F11" s="24"/>
      <c r="G11" s="30"/>
      <c r="H11" s="10" t="s">
        <v>28</v>
      </c>
      <c r="I11" s="7">
        <v>14962.76</v>
      </c>
      <c r="J11" s="40"/>
      <c r="K11" s="49"/>
      <c r="L11" s="30"/>
    </row>
    <row r="12" spans="1:12" ht="18" customHeight="1">
      <c r="A12" s="24">
        <v>2</v>
      </c>
      <c r="B12" s="24" t="s">
        <v>14</v>
      </c>
      <c r="C12" s="30" t="s">
        <v>29</v>
      </c>
      <c r="D12" s="24" t="s">
        <v>30</v>
      </c>
      <c r="E12" s="24" t="s">
        <v>31</v>
      </c>
      <c r="F12" s="24" t="s">
        <v>32</v>
      </c>
      <c r="G12" s="30" t="s">
        <v>33</v>
      </c>
      <c r="H12" s="9" t="s">
        <v>20</v>
      </c>
      <c r="I12" s="7">
        <v>6387.26</v>
      </c>
      <c r="J12" s="38" t="s">
        <v>34</v>
      </c>
      <c r="K12" s="50" t="s">
        <v>22</v>
      </c>
      <c r="L12" s="30" t="s">
        <v>23</v>
      </c>
    </row>
    <row r="13" spans="1:12" ht="18" customHeight="1">
      <c r="A13" s="24"/>
      <c r="B13" s="24"/>
      <c r="C13" s="30"/>
      <c r="D13" s="24"/>
      <c r="E13" s="24"/>
      <c r="F13" s="24"/>
      <c r="G13" s="30"/>
      <c r="H13" s="10" t="s">
        <v>24</v>
      </c>
      <c r="I13" s="7">
        <v>6387.26</v>
      </c>
      <c r="J13" s="39"/>
      <c r="K13" s="51"/>
      <c r="L13" s="30"/>
    </row>
    <row r="14" spans="1:12" ht="18" customHeight="1">
      <c r="A14" s="24"/>
      <c r="B14" s="24"/>
      <c r="C14" s="30"/>
      <c r="D14" s="24"/>
      <c r="E14" s="24"/>
      <c r="F14" s="24"/>
      <c r="G14" s="30"/>
      <c r="H14" s="10" t="s">
        <v>25</v>
      </c>
      <c r="I14" s="7"/>
      <c r="J14" s="39"/>
      <c r="K14" s="51"/>
      <c r="L14" s="30"/>
    </row>
    <row r="15" spans="1:12" ht="18" customHeight="1">
      <c r="A15" s="24"/>
      <c r="B15" s="24"/>
      <c r="C15" s="30"/>
      <c r="D15" s="24"/>
      <c r="E15" s="24"/>
      <c r="F15" s="24"/>
      <c r="G15" s="30"/>
      <c r="H15" s="9" t="s">
        <v>26</v>
      </c>
      <c r="I15" s="7"/>
      <c r="J15" s="39"/>
      <c r="K15" s="51"/>
      <c r="L15" s="30"/>
    </row>
    <row r="16" spans="1:12" ht="18" customHeight="1">
      <c r="A16" s="24"/>
      <c r="B16" s="24"/>
      <c r="C16" s="30"/>
      <c r="D16" s="24"/>
      <c r="E16" s="24"/>
      <c r="F16" s="24"/>
      <c r="G16" s="30"/>
      <c r="H16" s="10" t="s">
        <v>27</v>
      </c>
      <c r="I16" s="7"/>
      <c r="J16" s="39"/>
      <c r="K16" s="51"/>
      <c r="L16" s="30"/>
    </row>
    <row r="17" spans="1:12" ht="18" customHeight="1">
      <c r="A17" s="24"/>
      <c r="B17" s="24"/>
      <c r="C17" s="30"/>
      <c r="D17" s="24"/>
      <c r="E17" s="24"/>
      <c r="F17" s="24"/>
      <c r="G17" s="30"/>
      <c r="H17" s="10" t="s">
        <v>28</v>
      </c>
      <c r="I17" s="7">
        <v>6387.26</v>
      </c>
      <c r="J17" s="40"/>
      <c r="K17" s="51"/>
      <c r="L17" s="30"/>
    </row>
    <row r="18" spans="1:12" ht="18" customHeight="1">
      <c r="A18" s="24">
        <v>3</v>
      </c>
      <c r="B18" s="24" t="s">
        <v>35</v>
      </c>
      <c r="C18" s="30" t="s">
        <v>36</v>
      </c>
      <c r="D18" s="24" t="s">
        <v>16</v>
      </c>
      <c r="E18" s="24" t="s">
        <v>17</v>
      </c>
      <c r="F18" s="24" t="s">
        <v>37</v>
      </c>
      <c r="G18" s="33" t="s">
        <v>38</v>
      </c>
      <c r="H18" s="9" t="s">
        <v>20</v>
      </c>
      <c r="I18" s="7">
        <v>3923.5</v>
      </c>
      <c r="J18" s="38" t="s">
        <v>39</v>
      </c>
      <c r="K18" s="50" t="s">
        <v>22</v>
      </c>
      <c r="L18" s="30" t="s">
        <v>23</v>
      </c>
    </row>
    <row r="19" spans="1:12" ht="18" customHeight="1">
      <c r="A19" s="24"/>
      <c r="B19" s="24"/>
      <c r="C19" s="30"/>
      <c r="D19" s="24"/>
      <c r="E19" s="24"/>
      <c r="F19" s="24"/>
      <c r="G19" s="30"/>
      <c r="H19" s="10" t="s">
        <v>24</v>
      </c>
      <c r="I19" s="7">
        <v>3923.5</v>
      </c>
      <c r="J19" s="39"/>
      <c r="K19" s="51"/>
      <c r="L19" s="30"/>
    </row>
    <row r="20" spans="1:12" ht="18" customHeight="1">
      <c r="A20" s="24"/>
      <c r="B20" s="24"/>
      <c r="C20" s="30"/>
      <c r="D20" s="24"/>
      <c r="E20" s="24"/>
      <c r="F20" s="24"/>
      <c r="G20" s="30"/>
      <c r="H20" s="10" t="s">
        <v>25</v>
      </c>
      <c r="I20" s="7"/>
      <c r="J20" s="39"/>
      <c r="K20" s="51"/>
      <c r="L20" s="30"/>
    </row>
    <row r="21" spans="1:12" ht="18" customHeight="1">
      <c r="A21" s="24"/>
      <c r="B21" s="24"/>
      <c r="C21" s="30"/>
      <c r="D21" s="24"/>
      <c r="E21" s="24"/>
      <c r="F21" s="24"/>
      <c r="G21" s="30"/>
      <c r="H21" s="9" t="s">
        <v>26</v>
      </c>
      <c r="I21" s="7"/>
      <c r="J21" s="39"/>
      <c r="K21" s="51"/>
      <c r="L21" s="30"/>
    </row>
    <row r="22" spans="1:12" ht="18" customHeight="1">
      <c r="A22" s="24"/>
      <c r="B22" s="24"/>
      <c r="C22" s="30"/>
      <c r="D22" s="24"/>
      <c r="E22" s="24"/>
      <c r="F22" s="24"/>
      <c r="G22" s="30"/>
      <c r="H22" s="10" t="s">
        <v>27</v>
      </c>
      <c r="I22" s="7"/>
      <c r="J22" s="39"/>
      <c r="K22" s="51"/>
      <c r="L22" s="30"/>
    </row>
    <row r="23" spans="1:12" ht="18" customHeight="1">
      <c r="A23" s="24"/>
      <c r="B23" s="24"/>
      <c r="C23" s="30"/>
      <c r="D23" s="24"/>
      <c r="E23" s="24"/>
      <c r="F23" s="24"/>
      <c r="G23" s="30"/>
      <c r="H23" s="10" t="s">
        <v>28</v>
      </c>
      <c r="I23" s="7">
        <v>3923.5</v>
      </c>
      <c r="J23" s="40"/>
      <c r="K23" s="51"/>
      <c r="L23" s="30"/>
    </row>
    <row r="24" spans="1:12" ht="18" customHeight="1">
      <c r="A24" s="24">
        <v>4</v>
      </c>
      <c r="B24" s="24" t="s">
        <v>35</v>
      </c>
      <c r="C24" s="30" t="s">
        <v>40</v>
      </c>
      <c r="D24" s="24" t="s">
        <v>41</v>
      </c>
      <c r="E24" s="24" t="s">
        <v>42</v>
      </c>
      <c r="F24" s="24" t="s">
        <v>43</v>
      </c>
      <c r="G24" s="33" t="s">
        <v>44</v>
      </c>
      <c r="H24" s="9" t="s">
        <v>20</v>
      </c>
      <c r="I24" s="7">
        <v>3412</v>
      </c>
      <c r="J24" s="38" t="s">
        <v>45</v>
      </c>
      <c r="K24" s="50" t="s">
        <v>22</v>
      </c>
      <c r="L24" s="30" t="s">
        <v>23</v>
      </c>
    </row>
    <row r="25" spans="1:12" ht="18" customHeight="1">
      <c r="A25" s="24"/>
      <c r="B25" s="24"/>
      <c r="C25" s="30"/>
      <c r="D25" s="24"/>
      <c r="E25" s="24"/>
      <c r="F25" s="24"/>
      <c r="G25" s="30"/>
      <c r="H25" s="10" t="s">
        <v>24</v>
      </c>
      <c r="I25" s="7">
        <v>3412</v>
      </c>
      <c r="J25" s="39"/>
      <c r="K25" s="51"/>
      <c r="L25" s="30"/>
    </row>
    <row r="26" spans="1:12" ht="18" customHeight="1">
      <c r="A26" s="24"/>
      <c r="B26" s="24"/>
      <c r="C26" s="30"/>
      <c r="D26" s="24"/>
      <c r="E26" s="24"/>
      <c r="F26" s="24"/>
      <c r="G26" s="30"/>
      <c r="H26" s="10" t="s">
        <v>25</v>
      </c>
      <c r="I26" s="7"/>
      <c r="J26" s="39"/>
      <c r="K26" s="51"/>
      <c r="L26" s="30"/>
    </row>
    <row r="27" spans="1:12" ht="18" customHeight="1">
      <c r="A27" s="24"/>
      <c r="B27" s="24"/>
      <c r="C27" s="30"/>
      <c r="D27" s="24"/>
      <c r="E27" s="24"/>
      <c r="F27" s="24"/>
      <c r="G27" s="30"/>
      <c r="H27" s="9" t="s">
        <v>26</v>
      </c>
      <c r="I27" s="7"/>
      <c r="J27" s="39"/>
      <c r="K27" s="51"/>
      <c r="L27" s="30"/>
    </row>
    <row r="28" spans="1:12" ht="18" customHeight="1">
      <c r="A28" s="24"/>
      <c r="B28" s="24"/>
      <c r="C28" s="30"/>
      <c r="D28" s="24"/>
      <c r="E28" s="24"/>
      <c r="F28" s="24"/>
      <c r="G28" s="30"/>
      <c r="H28" s="10" t="s">
        <v>27</v>
      </c>
      <c r="I28" s="7"/>
      <c r="J28" s="39"/>
      <c r="K28" s="51"/>
      <c r="L28" s="30"/>
    </row>
    <row r="29" spans="1:12" ht="18" customHeight="1">
      <c r="A29" s="24"/>
      <c r="B29" s="24"/>
      <c r="C29" s="30"/>
      <c r="D29" s="24"/>
      <c r="E29" s="24"/>
      <c r="F29" s="24"/>
      <c r="G29" s="30"/>
      <c r="H29" s="10" t="s">
        <v>28</v>
      </c>
      <c r="I29" s="7">
        <v>3412</v>
      </c>
      <c r="J29" s="40"/>
      <c r="K29" s="52"/>
      <c r="L29" s="30"/>
    </row>
    <row r="30" spans="1:12" s="2" customFormat="1" ht="30" customHeight="1">
      <c r="A30" s="23" t="s">
        <v>46</v>
      </c>
      <c r="B30" s="23"/>
      <c r="C30" s="23"/>
      <c r="D30" s="23"/>
      <c r="E30" s="23"/>
      <c r="F30" s="23"/>
      <c r="G30" s="23"/>
      <c r="H30" s="23"/>
      <c r="I30" s="23"/>
      <c r="J30" s="23"/>
      <c r="K30" s="23"/>
      <c r="L30" s="23"/>
    </row>
    <row r="31" spans="1:12" ht="18" customHeight="1">
      <c r="A31" s="24">
        <v>5</v>
      </c>
      <c r="B31" s="24" t="s">
        <v>35</v>
      </c>
      <c r="C31" s="30" t="s">
        <v>47</v>
      </c>
      <c r="D31" s="24" t="s">
        <v>48</v>
      </c>
      <c r="E31" s="24" t="s">
        <v>49</v>
      </c>
      <c r="F31" s="24" t="s">
        <v>50</v>
      </c>
      <c r="G31" s="33" t="s">
        <v>51</v>
      </c>
      <c r="H31" s="9" t="s">
        <v>20</v>
      </c>
      <c r="I31" s="7">
        <v>10091</v>
      </c>
      <c r="J31" s="38" t="s">
        <v>52</v>
      </c>
      <c r="K31" s="50" t="s">
        <v>22</v>
      </c>
      <c r="L31" s="53" t="s">
        <v>53</v>
      </c>
    </row>
    <row r="32" spans="1:12" ht="18" customHeight="1">
      <c r="A32" s="24"/>
      <c r="B32" s="24"/>
      <c r="C32" s="30"/>
      <c r="D32" s="24"/>
      <c r="E32" s="24"/>
      <c r="F32" s="24"/>
      <c r="G32" s="30"/>
      <c r="H32" s="10" t="s">
        <v>24</v>
      </c>
      <c r="I32" s="7">
        <v>10091</v>
      </c>
      <c r="J32" s="39"/>
      <c r="K32" s="51"/>
      <c r="L32" s="54"/>
    </row>
    <row r="33" spans="1:12" ht="18" customHeight="1">
      <c r="A33" s="24"/>
      <c r="B33" s="24"/>
      <c r="C33" s="30"/>
      <c r="D33" s="24"/>
      <c r="E33" s="24"/>
      <c r="F33" s="24"/>
      <c r="G33" s="30"/>
      <c r="H33" s="10" t="s">
        <v>25</v>
      </c>
      <c r="I33" s="7"/>
      <c r="J33" s="39"/>
      <c r="K33" s="51"/>
      <c r="L33" s="54"/>
    </row>
    <row r="34" spans="1:12" ht="18" customHeight="1">
      <c r="A34" s="24"/>
      <c r="B34" s="24"/>
      <c r="C34" s="30"/>
      <c r="D34" s="24"/>
      <c r="E34" s="24"/>
      <c r="F34" s="24"/>
      <c r="G34" s="30"/>
      <c r="H34" s="9" t="s">
        <v>26</v>
      </c>
      <c r="I34" s="7"/>
      <c r="J34" s="39"/>
      <c r="K34" s="51"/>
      <c r="L34" s="54"/>
    </row>
    <row r="35" spans="1:12" ht="18" customHeight="1">
      <c r="A35" s="24"/>
      <c r="B35" s="24"/>
      <c r="C35" s="30"/>
      <c r="D35" s="24"/>
      <c r="E35" s="24"/>
      <c r="F35" s="24"/>
      <c r="G35" s="30"/>
      <c r="H35" s="10" t="s">
        <v>27</v>
      </c>
      <c r="I35" s="7">
        <v>2000</v>
      </c>
      <c r="J35" s="39"/>
      <c r="K35" s="51"/>
      <c r="L35" s="54"/>
    </row>
    <row r="36" spans="1:12" ht="18" customHeight="1">
      <c r="A36" s="24"/>
      <c r="B36" s="24"/>
      <c r="C36" s="30"/>
      <c r="D36" s="24"/>
      <c r="E36" s="24"/>
      <c r="F36" s="24"/>
      <c r="G36" s="30"/>
      <c r="H36" s="10" t="s">
        <v>28</v>
      </c>
      <c r="I36" s="7">
        <v>8091</v>
      </c>
      <c r="J36" s="40"/>
      <c r="K36" s="51"/>
      <c r="L36" s="54"/>
    </row>
    <row r="37" spans="1:12" ht="18" customHeight="1">
      <c r="A37" s="24">
        <v>6</v>
      </c>
      <c r="B37" s="24" t="s">
        <v>54</v>
      </c>
      <c r="C37" s="30" t="s">
        <v>55</v>
      </c>
      <c r="D37" s="24" t="s">
        <v>56</v>
      </c>
      <c r="E37" s="24" t="s">
        <v>57</v>
      </c>
      <c r="F37" s="24" t="s">
        <v>50</v>
      </c>
      <c r="G37" s="33" t="s">
        <v>58</v>
      </c>
      <c r="H37" s="9" t="s">
        <v>20</v>
      </c>
      <c r="I37" s="7">
        <v>15300</v>
      </c>
      <c r="J37" s="38" t="s">
        <v>59</v>
      </c>
      <c r="K37" s="50" t="s">
        <v>22</v>
      </c>
      <c r="L37" s="55" t="s">
        <v>60</v>
      </c>
    </row>
    <row r="38" spans="1:12" ht="18" customHeight="1">
      <c r="A38" s="24"/>
      <c r="B38" s="24"/>
      <c r="C38" s="30"/>
      <c r="D38" s="24"/>
      <c r="E38" s="24"/>
      <c r="F38" s="24"/>
      <c r="G38" s="30"/>
      <c r="H38" s="10" t="s">
        <v>24</v>
      </c>
      <c r="I38" s="7">
        <v>15300</v>
      </c>
      <c r="J38" s="39"/>
      <c r="K38" s="51"/>
      <c r="L38" s="54"/>
    </row>
    <row r="39" spans="1:12" ht="18" customHeight="1">
      <c r="A39" s="24"/>
      <c r="B39" s="24"/>
      <c r="C39" s="30"/>
      <c r="D39" s="24"/>
      <c r="E39" s="24"/>
      <c r="F39" s="24"/>
      <c r="G39" s="30"/>
      <c r="H39" s="10" t="s">
        <v>25</v>
      </c>
      <c r="I39" s="7"/>
      <c r="J39" s="39"/>
      <c r="K39" s="51"/>
      <c r="L39" s="54"/>
    </row>
    <row r="40" spans="1:12" ht="18" customHeight="1">
      <c r="A40" s="24"/>
      <c r="B40" s="24"/>
      <c r="C40" s="30"/>
      <c r="D40" s="24"/>
      <c r="E40" s="24"/>
      <c r="F40" s="24"/>
      <c r="G40" s="30"/>
      <c r="H40" s="9" t="s">
        <v>26</v>
      </c>
      <c r="I40" s="7"/>
      <c r="J40" s="39"/>
      <c r="K40" s="51"/>
      <c r="L40" s="54"/>
    </row>
    <row r="41" spans="1:12" ht="18" customHeight="1">
      <c r="A41" s="24"/>
      <c r="B41" s="24"/>
      <c r="C41" s="30"/>
      <c r="D41" s="24"/>
      <c r="E41" s="24"/>
      <c r="F41" s="24"/>
      <c r="G41" s="30"/>
      <c r="H41" s="10" t="s">
        <v>27</v>
      </c>
      <c r="I41" s="7">
        <v>3000</v>
      </c>
      <c r="J41" s="39"/>
      <c r="K41" s="51"/>
      <c r="L41" s="54"/>
    </row>
    <row r="42" spans="1:12" ht="18" customHeight="1">
      <c r="A42" s="24"/>
      <c r="B42" s="24"/>
      <c r="C42" s="30"/>
      <c r="D42" s="24"/>
      <c r="E42" s="24"/>
      <c r="F42" s="24"/>
      <c r="G42" s="30"/>
      <c r="H42" s="10" t="s">
        <v>28</v>
      </c>
      <c r="I42" s="7">
        <v>12300</v>
      </c>
      <c r="J42" s="40"/>
      <c r="K42" s="51"/>
      <c r="L42" s="54"/>
    </row>
    <row r="43" spans="1:12" ht="18" customHeight="1">
      <c r="A43" s="24">
        <v>7</v>
      </c>
      <c r="B43" s="24" t="s">
        <v>54</v>
      </c>
      <c r="C43" s="30" t="s">
        <v>61</v>
      </c>
      <c r="D43" s="24" t="s">
        <v>62</v>
      </c>
      <c r="E43" s="24" t="s">
        <v>63</v>
      </c>
      <c r="F43" s="24" t="s">
        <v>50</v>
      </c>
      <c r="G43" s="30" t="s">
        <v>64</v>
      </c>
      <c r="H43" s="9" t="s">
        <v>20</v>
      </c>
      <c r="I43" s="7">
        <v>8555</v>
      </c>
      <c r="J43" s="38" t="s">
        <v>65</v>
      </c>
      <c r="K43" s="50" t="s">
        <v>22</v>
      </c>
      <c r="L43" s="55" t="s">
        <v>66</v>
      </c>
    </row>
    <row r="44" spans="1:12" ht="18" customHeight="1">
      <c r="A44" s="24"/>
      <c r="B44" s="24"/>
      <c r="C44" s="30"/>
      <c r="D44" s="24"/>
      <c r="E44" s="24"/>
      <c r="F44" s="24"/>
      <c r="G44" s="30"/>
      <c r="H44" s="10" t="s">
        <v>24</v>
      </c>
      <c r="I44" s="7">
        <v>8555</v>
      </c>
      <c r="J44" s="39"/>
      <c r="K44" s="51"/>
      <c r="L44" s="54"/>
    </row>
    <row r="45" spans="1:12" ht="18" customHeight="1">
      <c r="A45" s="24"/>
      <c r="B45" s="24"/>
      <c r="C45" s="30"/>
      <c r="D45" s="24"/>
      <c r="E45" s="24"/>
      <c r="F45" s="24"/>
      <c r="G45" s="30"/>
      <c r="H45" s="10" t="s">
        <v>25</v>
      </c>
      <c r="I45" s="7"/>
      <c r="J45" s="39"/>
      <c r="K45" s="51"/>
      <c r="L45" s="54"/>
    </row>
    <row r="46" spans="1:12" ht="18" customHeight="1">
      <c r="A46" s="24"/>
      <c r="B46" s="24"/>
      <c r="C46" s="30"/>
      <c r="D46" s="24"/>
      <c r="E46" s="24"/>
      <c r="F46" s="24"/>
      <c r="G46" s="30"/>
      <c r="H46" s="9" t="s">
        <v>26</v>
      </c>
      <c r="I46" s="7"/>
      <c r="J46" s="39"/>
      <c r="K46" s="51"/>
      <c r="L46" s="54"/>
    </row>
    <row r="47" spans="1:12" ht="18" customHeight="1">
      <c r="A47" s="24"/>
      <c r="B47" s="24"/>
      <c r="C47" s="30"/>
      <c r="D47" s="24"/>
      <c r="E47" s="24"/>
      <c r="F47" s="24"/>
      <c r="G47" s="30"/>
      <c r="H47" s="10" t="s">
        <v>27</v>
      </c>
      <c r="I47" s="7">
        <v>3000</v>
      </c>
      <c r="J47" s="39"/>
      <c r="K47" s="51"/>
      <c r="L47" s="54"/>
    </row>
    <row r="48" spans="1:12" ht="18" customHeight="1">
      <c r="A48" s="24"/>
      <c r="B48" s="24"/>
      <c r="C48" s="30"/>
      <c r="D48" s="24"/>
      <c r="E48" s="24"/>
      <c r="F48" s="24"/>
      <c r="G48" s="30"/>
      <c r="H48" s="10" t="s">
        <v>28</v>
      </c>
      <c r="I48" s="7">
        <v>5555</v>
      </c>
      <c r="J48" s="40"/>
      <c r="K48" s="51"/>
      <c r="L48" s="54"/>
    </row>
    <row r="49" spans="1:12" ht="15" customHeight="1">
      <c r="A49" s="24">
        <v>8</v>
      </c>
      <c r="B49" s="24" t="s">
        <v>35</v>
      </c>
      <c r="C49" s="30" t="s">
        <v>67</v>
      </c>
      <c r="D49" s="24" t="s">
        <v>68</v>
      </c>
      <c r="E49" s="24" t="s">
        <v>69</v>
      </c>
      <c r="F49" s="24" t="s">
        <v>70</v>
      </c>
      <c r="G49" s="30" t="s">
        <v>71</v>
      </c>
      <c r="H49" s="9" t="s">
        <v>20</v>
      </c>
      <c r="I49" s="7">
        <v>7200</v>
      </c>
      <c r="J49" s="38" t="s">
        <v>72</v>
      </c>
      <c r="K49" s="50" t="s">
        <v>22</v>
      </c>
      <c r="L49" s="56" t="s">
        <v>73</v>
      </c>
    </row>
    <row r="50" spans="1:12" ht="15" customHeight="1">
      <c r="A50" s="24"/>
      <c r="B50" s="24"/>
      <c r="C50" s="30"/>
      <c r="D50" s="24"/>
      <c r="E50" s="24"/>
      <c r="F50" s="24"/>
      <c r="G50" s="30"/>
      <c r="H50" s="10" t="s">
        <v>24</v>
      </c>
      <c r="I50" s="7">
        <v>7200</v>
      </c>
      <c r="J50" s="39"/>
      <c r="K50" s="51"/>
      <c r="L50" s="54"/>
    </row>
    <row r="51" spans="1:12" ht="15" customHeight="1">
      <c r="A51" s="24"/>
      <c r="B51" s="24"/>
      <c r="C51" s="30"/>
      <c r="D51" s="24"/>
      <c r="E51" s="24"/>
      <c r="F51" s="24"/>
      <c r="G51" s="30"/>
      <c r="H51" s="10" t="s">
        <v>25</v>
      </c>
      <c r="I51" s="7"/>
      <c r="J51" s="39"/>
      <c r="K51" s="51"/>
      <c r="L51" s="54"/>
    </row>
    <row r="52" spans="1:12" ht="15" customHeight="1">
      <c r="A52" s="24"/>
      <c r="B52" s="24"/>
      <c r="C52" s="30"/>
      <c r="D52" s="24"/>
      <c r="E52" s="24"/>
      <c r="F52" s="24"/>
      <c r="G52" s="30"/>
      <c r="H52" s="9" t="s">
        <v>26</v>
      </c>
      <c r="I52" s="7"/>
      <c r="J52" s="39"/>
      <c r="K52" s="51"/>
      <c r="L52" s="54"/>
    </row>
    <row r="53" spans="1:12" ht="15" customHeight="1">
      <c r="A53" s="24"/>
      <c r="B53" s="24"/>
      <c r="C53" s="30"/>
      <c r="D53" s="24"/>
      <c r="E53" s="24"/>
      <c r="F53" s="24"/>
      <c r="G53" s="30"/>
      <c r="H53" s="7" t="s">
        <v>27</v>
      </c>
      <c r="I53" s="7">
        <v>3000</v>
      </c>
      <c r="J53" s="39"/>
      <c r="K53" s="51"/>
      <c r="L53" s="54"/>
    </row>
    <row r="54" spans="1:12" ht="15" customHeight="1">
      <c r="A54" s="24"/>
      <c r="B54" s="24"/>
      <c r="C54" s="30"/>
      <c r="D54" s="24"/>
      <c r="E54" s="24"/>
      <c r="F54" s="24"/>
      <c r="G54" s="30"/>
      <c r="H54" s="7" t="s">
        <v>28</v>
      </c>
      <c r="I54" s="7">
        <v>4200</v>
      </c>
      <c r="J54" s="40"/>
      <c r="K54" s="51"/>
      <c r="L54" s="54"/>
    </row>
    <row r="55" spans="1:12" ht="21" customHeight="1">
      <c r="A55" s="24">
        <v>9</v>
      </c>
      <c r="B55" s="24" t="s">
        <v>74</v>
      </c>
      <c r="C55" s="30" t="s">
        <v>75</v>
      </c>
      <c r="D55" s="24" t="s">
        <v>48</v>
      </c>
      <c r="E55" s="24" t="s">
        <v>76</v>
      </c>
      <c r="F55" s="24" t="s">
        <v>50</v>
      </c>
      <c r="G55" s="30" t="s">
        <v>77</v>
      </c>
      <c r="H55" s="9" t="s">
        <v>20</v>
      </c>
      <c r="I55" s="7">
        <v>14860</v>
      </c>
      <c r="J55" s="38" t="s">
        <v>78</v>
      </c>
      <c r="K55" s="50" t="s">
        <v>22</v>
      </c>
      <c r="L55" s="55" t="s">
        <v>79</v>
      </c>
    </row>
    <row r="56" spans="1:12" ht="21" customHeight="1">
      <c r="A56" s="24"/>
      <c r="B56" s="24"/>
      <c r="C56" s="30"/>
      <c r="D56" s="24"/>
      <c r="E56" s="24"/>
      <c r="F56" s="24"/>
      <c r="G56" s="30"/>
      <c r="H56" s="10" t="s">
        <v>24</v>
      </c>
      <c r="I56" s="7">
        <v>14860</v>
      </c>
      <c r="J56" s="39"/>
      <c r="K56" s="51"/>
      <c r="L56" s="54"/>
    </row>
    <row r="57" spans="1:12" ht="21" customHeight="1">
      <c r="A57" s="24"/>
      <c r="B57" s="24"/>
      <c r="C57" s="30"/>
      <c r="D57" s="24"/>
      <c r="E57" s="24"/>
      <c r="F57" s="24"/>
      <c r="G57" s="30"/>
      <c r="H57" s="10" t="s">
        <v>25</v>
      </c>
      <c r="I57" s="7"/>
      <c r="J57" s="39"/>
      <c r="K57" s="51"/>
      <c r="L57" s="54"/>
    </row>
    <row r="58" spans="1:12" ht="21" customHeight="1">
      <c r="A58" s="24"/>
      <c r="B58" s="24"/>
      <c r="C58" s="30"/>
      <c r="D58" s="24"/>
      <c r="E58" s="24"/>
      <c r="F58" s="24"/>
      <c r="G58" s="30"/>
      <c r="H58" s="9" t="s">
        <v>26</v>
      </c>
      <c r="I58" s="7"/>
      <c r="J58" s="39"/>
      <c r="K58" s="51"/>
      <c r="L58" s="54"/>
    </row>
    <row r="59" spans="1:12" ht="21" customHeight="1">
      <c r="A59" s="24"/>
      <c r="B59" s="24"/>
      <c r="C59" s="30"/>
      <c r="D59" s="24"/>
      <c r="E59" s="24"/>
      <c r="F59" s="24"/>
      <c r="G59" s="30"/>
      <c r="H59" s="10" t="s">
        <v>27</v>
      </c>
      <c r="I59" s="7">
        <v>3000</v>
      </c>
      <c r="J59" s="39"/>
      <c r="K59" s="51"/>
      <c r="L59" s="54"/>
    </row>
    <row r="60" spans="1:12" ht="21" customHeight="1">
      <c r="A60" s="24"/>
      <c r="B60" s="24"/>
      <c r="C60" s="30"/>
      <c r="D60" s="24"/>
      <c r="E60" s="24"/>
      <c r="F60" s="24"/>
      <c r="G60" s="30"/>
      <c r="H60" s="10" t="s">
        <v>28</v>
      </c>
      <c r="I60" s="7">
        <v>11860</v>
      </c>
      <c r="J60" s="40"/>
      <c r="K60" s="52"/>
      <c r="L60" s="54"/>
    </row>
    <row r="61" spans="1:12" ht="21" customHeight="1">
      <c r="A61" s="24"/>
      <c r="B61" s="24" t="s">
        <v>35</v>
      </c>
      <c r="C61" s="30" t="s">
        <v>80</v>
      </c>
      <c r="D61" s="24" t="s">
        <v>81</v>
      </c>
      <c r="E61" s="24" t="s">
        <v>82</v>
      </c>
      <c r="F61" s="24" t="s">
        <v>83</v>
      </c>
      <c r="G61" s="30" t="s">
        <v>84</v>
      </c>
      <c r="H61" s="9" t="s">
        <v>20</v>
      </c>
      <c r="I61" s="7">
        <v>15600</v>
      </c>
      <c r="J61" s="38" t="s">
        <v>85</v>
      </c>
      <c r="K61" s="50" t="s">
        <v>22</v>
      </c>
      <c r="L61" s="55" t="s">
        <v>86</v>
      </c>
    </row>
    <row r="62" spans="1:12" s="2" customFormat="1" ht="30.95" customHeight="1">
      <c r="A62" s="24"/>
      <c r="B62" s="24"/>
      <c r="C62" s="30"/>
      <c r="D62" s="24"/>
      <c r="E62" s="24"/>
      <c r="F62" s="24"/>
      <c r="G62" s="30"/>
      <c r="H62" s="10" t="s">
        <v>24</v>
      </c>
      <c r="I62" s="7">
        <v>15600</v>
      </c>
      <c r="J62" s="39"/>
      <c r="K62" s="51"/>
      <c r="L62" s="54"/>
    </row>
    <row r="63" spans="1:12" ht="18" customHeight="1">
      <c r="A63" s="24"/>
      <c r="B63" s="24"/>
      <c r="C63" s="30"/>
      <c r="D63" s="24"/>
      <c r="E63" s="24"/>
      <c r="F63" s="24"/>
      <c r="G63" s="30"/>
      <c r="H63" s="10" t="s">
        <v>25</v>
      </c>
      <c r="I63" s="7"/>
      <c r="J63" s="39"/>
      <c r="K63" s="51"/>
      <c r="L63" s="54"/>
    </row>
    <row r="64" spans="1:12" ht="18" customHeight="1">
      <c r="A64" s="24"/>
      <c r="B64" s="24"/>
      <c r="C64" s="30"/>
      <c r="D64" s="24"/>
      <c r="E64" s="24"/>
      <c r="F64" s="24"/>
      <c r="G64" s="30"/>
      <c r="H64" s="9" t="s">
        <v>26</v>
      </c>
      <c r="I64" s="7"/>
      <c r="J64" s="39"/>
      <c r="K64" s="51"/>
      <c r="L64" s="54"/>
    </row>
    <row r="65" spans="1:12" ht="18" customHeight="1">
      <c r="A65" s="24"/>
      <c r="B65" s="24"/>
      <c r="C65" s="30"/>
      <c r="D65" s="24"/>
      <c r="E65" s="24"/>
      <c r="F65" s="24"/>
      <c r="G65" s="30"/>
      <c r="H65" s="10" t="s">
        <v>27</v>
      </c>
      <c r="I65" s="7">
        <v>3000</v>
      </c>
      <c r="J65" s="39"/>
      <c r="K65" s="51"/>
      <c r="L65" s="54"/>
    </row>
    <row r="66" spans="1:12" ht="18" customHeight="1">
      <c r="A66" s="24"/>
      <c r="B66" s="24"/>
      <c r="C66" s="30"/>
      <c r="D66" s="24"/>
      <c r="E66" s="24"/>
      <c r="F66" s="24"/>
      <c r="G66" s="30"/>
      <c r="H66" s="10" t="s">
        <v>28</v>
      </c>
      <c r="I66" s="7">
        <v>12000</v>
      </c>
      <c r="J66" s="40"/>
      <c r="K66" s="52"/>
      <c r="L66" s="54"/>
    </row>
    <row r="67" spans="1:12" ht="18" customHeight="1">
      <c r="A67" s="23" t="s">
        <v>87</v>
      </c>
      <c r="B67" s="23"/>
      <c r="C67" s="23"/>
      <c r="D67" s="23"/>
      <c r="E67" s="23"/>
      <c r="F67" s="23"/>
      <c r="G67" s="23"/>
      <c r="H67" s="23"/>
      <c r="I67" s="23"/>
      <c r="J67" s="23"/>
      <c r="K67" s="23"/>
      <c r="L67" s="23"/>
    </row>
    <row r="68" spans="1:12" ht="18" customHeight="1">
      <c r="A68" s="24">
        <v>11</v>
      </c>
      <c r="B68" s="26" t="s">
        <v>88</v>
      </c>
      <c r="C68" s="31" t="s">
        <v>89</v>
      </c>
      <c r="D68" s="26" t="s">
        <v>90</v>
      </c>
      <c r="E68" s="26" t="s">
        <v>91</v>
      </c>
      <c r="F68" s="26" t="s">
        <v>92</v>
      </c>
      <c r="G68" s="31" t="s">
        <v>93</v>
      </c>
      <c r="H68" s="9" t="s">
        <v>94</v>
      </c>
      <c r="I68" s="13">
        <v>3527</v>
      </c>
      <c r="J68" s="41" t="s">
        <v>95</v>
      </c>
      <c r="K68" s="50" t="s">
        <v>22</v>
      </c>
      <c r="L68" s="31" t="s">
        <v>96</v>
      </c>
    </row>
    <row r="69" spans="1:12" ht="18" customHeight="1">
      <c r="A69" s="24"/>
      <c r="B69" s="25"/>
      <c r="C69" s="32"/>
      <c r="D69" s="25"/>
      <c r="E69" s="25"/>
      <c r="F69" s="25"/>
      <c r="G69" s="32"/>
      <c r="H69" s="10" t="s">
        <v>97</v>
      </c>
      <c r="I69" s="13">
        <f>I68</f>
        <v>3527</v>
      </c>
      <c r="J69" s="42"/>
      <c r="K69" s="51"/>
      <c r="L69" s="32"/>
    </row>
    <row r="70" spans="1:12" ht="18" customHeight="1">
      <c r="A70" s="24"/>
      <c r="B70" s="25"/>
      <c r="C70" s="32"/>
      <c r="D70" s="25"/>
      <c r="E70" s="25"/>
      <c r="F70" s="25"/>
      <c r="G70" s="32"/>
      <c r="H70" s="10" t="s">
        <v>98</v>
      </c>
      <c r="I70" s="13"/>
      <c r="J70" s="42"/>
      <c r="K70" s="51"/>
      <c r="L70" s="32"/>
    </row>
    <row r="71" spans="1:12" ht="18" customHeight="1">
      <c r="A71" s="24"/>
      <c r="B71" s="25"/>
      <c r="C71" s="32"/>
      <c r="D71" s="25"/>
      <c r="E71" s="25"/>
      <c r="F71" s="25"/>
      <c r="G71" s="32"/>
      <c r="H71" s="9" t="s">
        <v>99</v>
      </c>
      <c r="I71" s="13"/>
      <c r="J71" s="42"/>
      <c r="K71" s="51"/>
      <c r="L71" s="32"/>
    </row>
    <row r="72" spans="1:12" ht="18" customHeight="1">
      <c r="A72" s="24"/>
      <c r="B72" s="25"/>
      <c r="C72" s="32"/>
      <c r="D72" s="25"/>
      <c r="E72" s="25"/>
      <c r="F72" s="25"/>
      <c r="G72" s="32"/>
      <c r="H72" s="10" t="s">
        <v>100</v>
      </c>
      <c r="I72" s="13"/>
      <c r="J72" s="42"/>
      <c r="K72" s="51"/>
      <c r="L72" s="32"/>
    </row>
    <row r="73" spans="1:12" ht="18" customHeight="1">
      <c r="A73" s="24"/>
      <c r="B73" s="25"/>
      <c r="C73" s="32"/>
      <c r="D73" s="25"/>
      <c r="E73" s="25"/>
      <c r="F73" s="25"/>
      <c r="G73" s="32"/>
      <c r="H73" s="10" t="s">
        <v>101</v>
      </c>
      <c r="I73" s="13">
        <f>I68-I72</f>
        <v>3527</v>
      </c>
      <c r="J73" s="43"/>
      <c r="K73" s="51"/>
      <c r="L73" s="32"/>
    </row>
    <row r="74" spans="1:12" ht="18" customHeight="1">
      <c r="A74" s="24">
        <v>12</v>
      </c>
      <c r="B74" s="27" t="s">
        <v>88</v>
      </c>
      <c r="C74" s="33" t="s">
        <v>102</v>
      </c>
      <c r="D74" s="27" t="s">
        <v>103</v>
      </c>
      <c r="E74" s="27" t="s">
        <v>104</v>
      </c>
      <c r="F74" s="27" t="s">
        <v>105</v>
      </c>
      <c r="G74" s="33" t="s">
        <v>106</v>
      </c>
      <c r="H74" s="8" t="s">
        <v>94</v>
      </c>
      <c r="I74" s="7">
        <v>2843</v>
      </c>
      <c r="J74" s="44" t="s">
        <v>107</v>
      </c>
      <c r="K74" s="47" t="s">
        <v>22</v>
      </c>
      <c r="L74" s="57" t="s">
        <v>108</v>
      </c>
    </row>
    <row r="75" spans="1:12" ht="18" customHeight="1">
      <c r="A75" s="24"/>
      <c r="B75" s="24"/>
      <c r="C75" s="30"/>
      <c r="D75" s="24"/>
      <c r="E75" s="24"/>
      <c r="F75" s="24"/>
      <c r="G75" s="30"/>
      <c r="H75" s="10" t="s">
        <v>97</v>
      </c>
      <c r="I75" s="7">
        <v>2843</v>
      </c>
      <c r="J75" s="45"/>
      <c r="K75" s="48"/>
      <c r="L75" s="58"/>
    </row>
    <row r="76" spans="1:12" ht="18" customHeight="1">
      <c r="A76" s="24"/>
      <c r="B76" s="24"/>
      <c r="C76" s="30"/>
      <c r="D76" s="24"/>
      <c r="E76" s="24"/>
      <c r="F76" s="24"/>
      <c r="G76" s="30"/>
      <c r="H76" s="10" t="s">
        <v>98</v>
      </c>
      <c r="I76" s="7"/>
      <c r="J76" s="45"/>
      <c r="K76" s="48"/>
      <c r="L76" s="58"/>
    </row>
    <row r="77" spans="1:12" ht="18" customHeight="1">
      <c r="A77" s="24"/>
      <c r="B77" s="24"/>
      <c r="C77" s="30"/>
      <c r="D77" s="24"/>
      <c r="E77" s="24"/>
      <c r="F77" s="24"/>
      <c r="G77" s="30"/>
      <c r="H77" s="8" t="s">
        <v>99</v>
      </c>
      <c r="I77" s="7"/>
      <c r="J77" s="45"/>
      <c r="K77" s="48"/>
      <c r="L77" s="58"/>
    </row>
    <row r="78" spans="1:12" ht="18" customHeight="1">
      <c r="A78" s="24"/>
      <c r="B78" s="24"/>
      <c r="C78" s="30"/>
      <c r="D78" s="24"/>
      <c r="E78" s="24"/>
      <c r="F78" s="24"/>
      <c r="G78" s="30"/>
      <c r="H78" s="14" t="s">
        <v>100</v>
      </c>
      <c r="I78" s="7"/>
      <c r="J78" s="45"/>
      <c r="K78" s="48"/>
      <c r="L78" s="58"/>
    </row>
    <row r="79" spans="1:12" ht="18" customHeight="1">
      <c r="A79" s="24"/>
      <c r="B79" s="24"/>
      <c r="C79" s="30"/>
      <c r="D79" s="24"/>
      <c r="E79" s="24"/>
      <c r="F79" s="24"/>
      <c r="G79" s="30"/>
      <c r="H79" s="14" t="s">
        <v>101</v>
      </c>
      <c r="I79" s="7">
        <f>I74-I78</f>
        <v>2843</v>
      </c>
      <c r="J79" s="46"/>
      <c r="K79" s="48"/>
      <c r="L79" s="58"/>
    </row>
    <row r="80" spans="1:12" ht="18" customHeight="1">
      <c r="A80" s="24">
        <v>13</v>
      </c>
      <c r="B80" s="26" t="s">
        <v>109</v>
      </c>
      <c r="C80" s="31" t="s">
        <v>110</v>
      </c>
      <c r="D80" s="26" t="s">
        <v>103</v>
      </c>
      <c r="E80" s="26" t="s">
        <v>104</v>
      </c>
      <c r="F80" s="26" t="s">
        <v>111</v>
      </c>
      <c r="G80" s="31" t="s">
        <v>112</v>
      </c>
      <c r="H80" s="9" t="s">
        <v>94</v>
      </c>
      <c r="I80" s="13">
        <v>11392</v>
      </c>
      <c r="J80" s="41" t="s">
        <v>113</v>
      </c>
      <c r="K80" s="50" t="s">
        <v>22</v>
      </c>
      <c r="L80" s="31" t="s">
        <v>96</v>
      </c>
    </row>
    <row r="81" spans="1:12" ht="18" customHeight="1">
      <c r="A81" s="24"/>
      <c r="B81" s="25"/>
      <c r="C81" s="32"/>
      <c r="D81" s="25"/>
      <c r="E81" s="25"/>
      <c r="F81" s="25"/>
      <c r="G81" s="32"/>
      <c r="H81" s="15" t="s">
        <v>97</v>
      </c>
      <c r="I81" s="13">
        <f>I80</f>
        <v>11392</v>
      </c>
      <c r="J81" s="42"/>
      <c r="K81" s="51"/>
      <c r="L81" s="32"/>
    </row>
    <row r="82" spans="1:12" ht="18" customHeight="1">
      <c r="A82" s="24"/>
      <c r="B82" s="25"/>
      <c r="C82" s="32"/>
      <c r="D82" s="25"/>
      <c r="E82" s="25"/>
      <c r="F82" s="25"/>
      <c r="G82" s="32"/>
      <c r="H82" s="15" t="s">
        <v>98</v>
      </c>
      <c r="I82" s="13"/>
      <c r="J82" s="42"/>
      <c r="K82" s="51"/>
      <c r="L82" s="32"/>
    </row>
    <row r="83" spans="1:12" ht="18" customHeight="1">
      <c r="A83" s="24"/>
      <c r="B83" s="25"/>
      <c r="C83" s="32"/>
      <c r="D83" s="25"/>
      <c r="E83" s="25"/>
      <c r="F83" s="25"/>
      <c r="G83" s="32"/>
      <c r="H83" s="9" t="s">
        <v>99</v>
      </c>
      <c r="I83" s="13"/>
      <c r="J83" s="42"/>
      <c r="K83" s="51"/>
      <c r="L83" s="32"/>
    </row>
    <row r="84" spans="1:12" ht="18" customHeight="1">
      <c r="A84" s="24"/>
      <c r="B84" s="25"/>
      <c r="C84" s="32"/>
      <c r="D84" s="25"/>
      <c r="E84" s="25"/>
      <c r="F84" s="25"/>
      <c r="G84" s="32"/>
      <c r="H84" s="15" t="s">
        <v>100</v>
      </c>
      <c r="I84" s="13"/>
      <c r="J84" s="42"/>
      <c r="K84" s="51"/>
      <c r="L84" s="32"/>
    </row>
    <row r="85" spans="1:12" ht="18" customHeight="1">
      <c r="A85" s="24"/>
      <c r="B85" s="25"/>
      <c r="C85" s="32"/>
      <c r="D85" s="25"/>
      <c r="E85" s="25"/>
      <c r="F85" s="25"/>
      <c r="G85" s="32"/>
      <c r="H85" s="15" t="s">
        <v>101</v>
      </c>
      <c r="I85" s="13">
        <f>I80-I84</f>
        <v>11392</v>
      </c>
      <c r="J85" s="43"/>
      <c r="K85" s="52"/>
      <c r="L85" s="32"/>
    </row>
    <row r="86" spans="1:12" ht="20.100000000000001" customHeight="1">
      <c r="A86" s="24">
        <v>14</v>
      </c>
      <c r="B86" s="26" t="s">
        <v>114</v>
      </c>
      <c r="C86" s="31" t="s">
        <v>115</v>
      </c>
      <c r="D86" s="26" t="s">
        <v>103</v>
      </c>
      <c r="E86" s="26" t="s">
        <v>104</v>
      </c>
      <c r="F86" s="36" t="s">
        <v>116</v>
      </c>
      <c r="G86" s="31" t="s">
        <v>117</v>
      </c>
      <c r="H86" s="9" t="s">
        <v>94</v>
      </c>
      <c r="I86" s="13">
        <v>9546</v>
      </c>
      <c r="J86" s="41" t="s">
        <v>118</v>
      </c>
      <c r="K86" s="50" t="s">
        <v>22</v>
      </c>
      <c r="L86" s="31" t="s">
        <v>96</v>
      </c>
    </row>
    <row r="87" spans="1:12" ht="20.100000000000001" customHeight="1">
      <c r="A87" s="24"/>
      <c r="B87" s="25"/>
      <c r="C87" s="32"/>
      <c r="D87" s="25"/>
      <c r="E87" s="25"/>
      <c r="F87" s="37"/>
      <c r="G87" s="32"/>
      <c r="H87" s="10" t="s">
        <v>97</v>
      </c>
      <c r="I87" s="13">
        <v>9546</v>
      </c>
      <c r="J87" s="42"/>
      <c r="K87" s="51"/>
      <c r="L87" s="32"/>
    </row>
    <row r="88" spans="1:12" ht="20.100000000000001" customHeight="1">
      <c r="A88" s="24"/>
      <c r="B88" s="25"/>
      <c r="C88" s="32"/>
      <c r="D88" s="25"/>
      <c r="E88" s="25"/>
      <c r="F88" s="37"/>
      <c r="G88" s="32"/>
      <c r="H88" s="10" t="s">
        <v>98</v>
      </c>
      <c r="I88" s="13"/>
      <c r="J88" s="42"/>
      <c r="K88" s="51"/>
      <c r="L88" s="32"/>
    </row>
    <row r="89" spans="1:12" ht="20.100000000000001" customHeight="1">
      <c r="A89" s="24"/>
      <c r="B89" s="25"/>
      <c r="C89" s="32"/>
      <c r="D89" s="25"/>
      <c r="E89" s="25"/>
      <c r="F89" s="37"/>
      <c r="G89" s="32"/>
      <c r="H89" s="9" t="s">
        <v>99</v>
      </c>
      <c r="I89" s="13"/>
      <c r="J89" s="42"/>
      <c r="K89" s="51"/>
      <c r="L89" s="32"/>
    </row>
    <row r="90" spans="1:12" ht="20.100000000000001" customHeight="1">
      <c r="A90" s="24"/>
      <c r="B90" s="25"/>
      <c r="C90" s="32"/>
      <c r="D90" s="25"/>
      <c r="E90" s="25"/>
      <c r="F90" s="37"/>
      <c r="G90" s="32"/>
      <c r="H90" s="10" t="s">
        <v>100</v>
      </c>
      <c r="I90" s="13">
        <v>6000</v>
      </c>
      <c r="J90" s="42"/>
      <c r="K90" s="51"/>
      <c r="L90" s="32"/>
    </row>
    <row r="91" spans="1:12" ht="20.100000000000001" customHeight="1">
      <c r="A91" s="24"/>
      <c r="B91" s="25"/>
      <c r="C91" s="32"/>
      <c r="D91" s="25"/>
      <c r="E91" s="25"/>
      <c r="F91" s="37"/>
      <c r="G91" s="32"/>
      <c r="H91" s="10" t="s">
        <v>101</v>
      </c>
      <c r="I91" s="13">
        <f>I86-I90</f>
        <v>3546</v>
      </c>
      <c r="J91" s="43"/>
      <c r="K91" s="52"/>
      <c r="L91" s="32"/>
    </row>
    <row r="92" spans="1:12" ht="18" customHeight="1">
      <c r="A92" s="24">
        <v>15</v>
      </c>
      <c r="B92" s="26" t="s">
        <v>109</v>
      </c>
      <c r="C92" s="31" t="s">
        <v>119</v>
      </c>
      <c r="D92" s="26" t="s">
        <v>120</v>
      </c>
      <c r="E92" s="26" t="s">
        <v>121</v>
      </c>
      <c r="F92" s="26" t="s">
        <v>122</v>
      </c>
      <c r="G92" s="31" t="s">
        <v>123</v>
      </c>
      <c r="H92" s="9" t="s">
        <v>94</v>
      </c>
      <c r="I92" s="13">
        <v>8001</v>
      </c>
      <c r="J92" s="41" t="s">
        <v>124</v>
      </c>
      <c r="K92" s="50" t="s">
        <v>22</v>
      </c>
      <c r="L92" s="31" t="s">
        <v>96</v>
      </c>
    </row>
    <row r="93" spans="1:12" ht="18" customHeight="1">
      <c r="A93" s="24"/>
      <c r="B93" s="25"/>
      <c r="C93" s="32"/>
      <c r="D93" s="25"/>
      <c r="E93" s="25"/>
      <c r="F93" s="25"/>
      <c r="G93" s="32"/>
      <c r="H93" s="10" t="s">
        <v>97</v>
      </c>
      <c r="I93" s="13">
        <f>I92</f>
        <v>8001</v>
      </c>
      <c r="J93" s="42"/>
      <c r="K93" s="51"/>
      <c r="L93" s="32"/>
    </row>
    <row r="94" spans="1:12" ht="18" customHeight="1">
      <c r="A94" s="24"/>
      <c r="B94" s="25"/>
      <c r="C94" s="32"/>
      <c r="D94" s="25"/>
      <c r="E94" s="25"/>
      <c r="F94" s="25"/>
      <c r="G94" s="32"/>
      <c r="H94" s="10" t="s">
        <v>98</v>
      </c>
      <c r="I94" s="13"/>
      <c r="J94" s="42"/>
      <c r="K94" s="51"/>
      <c r="L94" s="32"/>
    </row>
    <row r="95" spans="1:12" ht="18" customHeight="1">
      <c r="A95" s="24"/>
      <c r="B95" s="25"/>
      <c r="C95" s="32"/>
      <c r="D95" s="25"/>
      <c r="E95" s="25"/>
      <c r="F95" s="25"/>
      <c r="G95" s="32"/>
      <c r="H95" s="9" t="s">
        <v>99</v>
      </c>
      <c r="I95" s="13"/>
      <c r="J95" s="42"/>
      <c r="K95" s="51"/>
      <c r="L95" s="32"/>
    </row>
    <row r="96" spans="1:12" ht="18" customHeight="1">
      <c r="A96" s="24"/>
      <c r="B96" s="25"/>
      <c r="C96" s="32"/>
      <c r="D96" s="25"/>
      <c r="E96" s="25"/>
      <c r="F96" s="25"/>
      <c r="G96" s="32"/>
      <c r="H96" s="10" t="s">
        <v>100</v>
      </c>
      <c r="I96" s="13"/>
      <c r="J96" s="42"/>
      <c r="K96" s="51"/>
      <c r="L96" s="32"/>
    </row>
    <row r="97" spans="1:12" ht="18" customHeight="1">
      <c r="A97" s="24"/>
      <c r="B97" s="25"/>
      <c r="C97" s="32"/>
      <c r="D97" s="25"/>
      <c r="E97" s="25"/>
      <c r="F97" s="25"/>
      <c r="G97" s="32"/>
      <c r="H97" s="10" t="s">
        <v>101</v>
      </c>
      <c r="I97" s="13">
        <f>I92</f>
        <v>8001</v>
      </c>
      <c r="J97" s="43"/>
      <c r="K97" s="52"/>
      <c r="L97" s="32"/>
    </row>
    <row r="98" spans="1:12" ht="18" customHeight="1">
      <c r="A98" s="25">
        <v>16</v>
      </c>
      <c r="B98" s="28" t="s">
        <v>109</v>
      </c>
      <c r="C98" s="34" t="s">
        <v>125</v>
      </c>
      <c r="D98" s="28" t="s">
        <v>126</v>
      </c>
      <c r="E98" s="28" t="s">
        <v>127</v>
      </c>
      <c r="F98" s="28" t="s">
        <v>128</v>
      </c>
      <c r="G98" s="35" t="s">
        <v>129</v>
      </c>
      <c r="H98" s="9" t="s">
        <v>94</v>
      </c>
      <c r="I98" s="16">
        <v>4936.01</v>
      </c>
      <c r="J98" s="41" t="s">
        <v>130</v>
      </c>
      <c r="K98" s="50" t="s">
        <v>22</v>
      </c>
      <c r="L98" s="31" t="s">
        <v>96</v>
      </c>
    </row>
    <row r="99" spans="1:12" ht="18" customHeight="1">
      <c r="A99" s="25"/>
      <c r="B99" s="29"/>
      <c r="C99" s="35"/>
      <c r="D99" s="29"/>
      <c r="E99" s="29"/>
      <c r="F99" s="29"/>
      <c r="G99" s="35"/>
      <c r="H99" s="15" t="s">
        <v>97</v>
      </c>
      <c r="I99" s="16">
        <f>I98</f>
        <v>4936.01</v>
      </c>
      <c r="J99" s="42"/>
      <c r="K99" s="51"/>
      <c r="L99" s="32"/>
    </row>
    <row r="100" spans="1:12" ht="18" customHeight="1">
      <c r="A100" s="25"/>
      <c r="B100" s="29"/>
      <c r="C100" s="35"/>
      <c r="D100" s="29"/>
      <c r="E100" s="29"/>
      <c r="F100" s="29"/>
      <c r="G100" s="35"/>
      <c r="H100" s="15" t="s">
        <v>98</v>
      </c>
      <c r="I100" s="16"/>
      <c r="J100" s="42"/>
      <c r="K100" s="51"/>
      <c r="L100" s="32"/>
    </row>
    <row r="101" spans="1:12" ht="18" customHeight="1">
      <c r="A101" s="25"/>
      <c r="B101" s="29"/>
      <c r="C101" s="35"/>
      <c r="D101" s="29"/>
      <c r="E101" s="29"/>
      <c r="F101" s="29"/>
      <c r="G101" s="35"/>
      <c r="H101" s="9" t="s">
        <v>99</v>
      </c>
      <c r="I101" s="16"/>
      <c r="J101" s="42"/>
      <c r="K101" s="51"/>
      <c r="L101" s="32"/>
    </row>
    <row r="102" spans="1:12" ht="18" customHeight="1">
      <c r="A102" s="25"/>
      <c r="B102" s="29"/>
      <c r="C102" s="35"/>
      <c r="D102" s="29"/>
      <c r="E102" s="29"/>
      <c r="F102" s="29"/>
      <c r="G102" s="35"/>
      <c r="H102" s="15" t="s">
        <v>100</v>
      </c>
      <c r="I102" s="16"/>
      <c r="J102" s="42"/>
      <c r="K102" s="51"/>
      <c r="L102" s="32"/>
    </row>
    <row r="103" spans="1:12" ht="18" customHeight="1">
      <c r="A103" s="25"/>
      <c r="B103" s="29"/>
      <c r="C103" s="35"/>
      <c r="D103" s="29"/>
      <c r="E103" s="29"/>
      <c r="F103" s="29"/>
      <c r="G103" s="35"/>
      <c r="H103" s="15" t="s">
        <v>101</v>
      </c>
      <c r="I103" s="16">
        <f>I98</f>
        <v>4936.01</v>
      </c>
      <c r="J103" s="43"/>
      <c r="K103" s="52"/>
      <c r="L103" s="32"/>
    </row>
  </sheetData>
  <mergeCells count="166">
    <mergeCell ref="K61:K66"/>
    <mergeCell ref="K68:K73"/>
    <mergeCell ref="K74:K79"/>
    <mergeCell ref="K80:K85"/>
    <mergeCell ref="K86:K91"/>
    <mergeCell ref="K92:K97"/>
    <mergeCell ref="K98:K103"/>
    <mergeCell ref="L6:L11"/>
    <mergeCell ref="L12:L17"/>
    <mergeCell ref="L18:L23"/>
    <mergeCell ref="L24:L29"/>
    <mergeCell ref="L31:L36"/>
    <mergeCell ref="L37:L42"/>
    <mergeCell ref="L43:L48"/>
    <mergeCell ref="L49:L54"/>
    <mergeCell ref="L55:L60"/>
    <mergeCell ref="L61:L66"/>
    <mergeCell ref="L68:L73"/>
    <mergeCell ref="L74:L79"/>
    <mergeCell ref="L80:L85"/>
    <mergeCell ref="L86:L91"/>
    <mergeCell ref="L92:L97"/>
    <mergeCell ref="L98:L103"/>
    <mergeCell ref="K6:K11"/>
    <mergeCell ref="K12:K17"/>
    <mergeCell ref="K18:K23"/>
    <mergeCell ref="K24:K29"/>
    <mergeCell ref="K31:K36"/>
    <mergeCell ref="K37:K42"/>
    <mergeCell ref="K43:K48"/>
    <mergeCell ref="K49:K54"/>
    <mergeCell ref="K55:K60"/>
    <mergeCell ref="G61:G66"/>
    <mergeCell ref="G68:G73"/>
    <mergeCell ref="G74:G79"/>
    <mergeCell ref="G80:G85"/>
    <mergeCell ref="G86:G91"/>
    <mergeCell ref="G92:G97"/>
    <mergeCell ref="G98:G103"/>
    <mergeCell ref="J6:J11"/>
    <mergeCell ref="J12:J17"/>
    <mergeCell ref="J18:J23"/>
    <mergeCell ref="J24:J29"/>
    <mergeCell ref="J31:J36"/>
    <mergeCell ref="J37:J42"/>
    <mergeCell ref="J43:J48"/>
    <mergeCell ref="J49:J54"/>
    <mergeCell ref="J55:J60"/>
    <mergeCell ref="J61:J66"/>
    <mergeCell ref="J68:J73"/>
    <mergeCell ref="J74:J79"/>
    <mergeCell ref="J80:J85"/>
    <mergeCell ref="J86:J91"/>
    <mergeCell ref="J92:J97"/>
    <mergeCell ref="J98:J103"/>
    <mergeCell ref="G6:G11"/>
    <mergeCell ref="G12:G17"/>
    <mergeCell ref="G18:G23"/>
    <mergeCell ref="G24:G29"/>
    <mergeCell ref="G31:G36"/>
    <mergeCell ref="G37:G42"/>
    <mergeCell ref="G43:G48"/>
    <mergeCell ref="G49:G54"/>
    <mergeCell ref="G55:G60"/>
    <mergeCell ref="E61:E66"/>
    <mergeCell ref="E68:E73"/>
    <mergeCell ref="E74:E79"/>
    <mergeCell ref="E80:E85"/>
    <mergeCell ref="E86:E91"/>
    <mergeCell ref="E92:E97"/>
    <mergeCell ref="E98:E103"/>
    <mergeCell ref="F6:F11"/>
    <mergeCell ref="F12:F17"/>
    <mergeCell ref="F18:F23"/>
    <mergeCell ref="F24:F29"/>
    <mergeCell ref="F31:F36"/>
    <mergeCell ref="F37:F42"/>
    <mergeCell ref="F43:F48"/>
    <mergeCell ref="F49:F54"/>
    <mergeCell ref="F55:F60"/>
    <mergeCell ref="F61:F66"/>
    <mergeCell ref="F68:F73"/>
    <mergeCell ref="F74:F79"/>
    <mergeCell ref="F80:F85"/>
    <mergeCell ref="F86:F91"/>
    <mergeCell ref="F92:F97"/>
    <mergeCell ref="F98:F103"/>
    <mergeCell ref="E6:E11"/>
    <mergeCell ref="E12:E17"/>
    <mergeCell ref="E18:E23"/>
    <mergeCell ref="E24:E29"/>
    <mergeCell ref="E31:E36"/>
    <mergeCell ref="E37:E42"/>
    <mergeCell ref="E43:E48"/>
    <mergeCell ref="E49:E54"/>
    <mergeCell ref="E55:E60"/>
    <mergeCell ref="C55:C60"/>
    <mergeCell ref="C61:C66"/>
    <mergeCell ref="C68:C73"/>
    <mergeCell ref="C74:C79"/>
    <mergeCell ref="C80:C85"/>
    <mergeCell ref="C86:C91"/>
    <mergeCell ref="C92:C97"/>
    <mergeCell ref="C98:C103"/>
    <mergeCell ref="D6:D11"/>
    <mergeCell ref="D12:D17"/>
    <mergeCell ref="D18:D23"/>
    <mergeCell ref="D24:D29"/>
    <mergeCell ref="D31:D36"/>
    <mergeCell ref="D37:D42"/>
    <mergeCell ref="D43:D48"/>
    <mergeCell ref="D49:D54"/>
    <mergeCell ref="D55:D60"/>
    <mergeCell ref="D61:D66"/>
    <mergeCell ref="D68:D73"/>
    <mergeCell ref="D74:D79"/>
    <mergeCell ref="D80:D85"/>
    <mergeCell ref="D86:D91"/>
    <mergeCell ref="D92:D97"/>
    <mergeCell ref="D98:D103"/>
    <mergeCell ref="A68:A73"/>
    <mergeCell ref="A74:A79"/>
    <mergeCell ref="A80:A85"/>
    <mergeCell ref="A86:A91"/>
    <mergeCell ref="A92:A97"/>
    <mergeCell ref="A98:A103"/>
    <mergeCell ref="B6:B11"/>
    <mergeCell ref="B12:B17"/>
    <mergeCell ref="B18:B23"/>
    <mergeCell ref="B24:B29"/>
    <mergeCell ref="B31:B36"/>
    <mergeCell ref="B37:B42"/>
    <mergeCell ref="B43:B48"/>
    <mergeCell ref="B49:B54"/>
    <mergeCell ref="B55:B60"/>
    <mergeCell ref="B61:B66"/>
    <mergeCell ref="B68:B73"/>
    <mergeCell ref="B74:B79"/>
    <mergeCell ref="B80:B85"/>
    <mergeCell ref="B86:B91"/>
    <mergeCell ref="B92:B97"/>
    <mergeCell ref="B98:B103"/>
    <mergeCell ref="A2:L2"/>
    <mergeCell ref="A3:L3"/>
    <mergeCell ref="H4:I4"/>
    <mergeCell ref="A5:L5"/>
    <mergeCell ref="A30:L30"/>
    <mergeCell ref="A67:L67"/>
    <mergeCell ref="A6:A11"/>
    <mergeCell ref="A12:A17"/>
    <mergeCell ref="A18:A23"/>
    <mergeCell ref="A24:A29"/>
    <mergeCell ref="A31:A36"/>
    <mergeCell ref="A37:A42"/>
    <mergeCell ref="A43:A48"/>
    <mergeCell ref="A49:A54"/>
    <mergeCell ref="A55:A60"/>
    <mergeCell ref="A61:A66"/>
    <mergeCell ref="C6:C11"/>
    <mergeCell ref="C12:C17"/>
    <mergeCell ref="C18:C23"/>
    <mergeCell ref="C24:C29"/>
    <mergeCell ref="C31:C36"/>
    <mergeCell ref="C37:C42"/>
    <mergeCell ref="C43:C48"/>
    <mergeCell ref="C49:C54"/>
  </mergeCells>
  <phoneticPr fontId="13" type="noConversion"/>
  <printOptions horizontalCentered="1"/>
  <pageMargins left="0.39305555555555599" right="0.39305555555555599" top="0.59027777777777801" bottom="0.51180555555555596" header="0.51180555555555596" footer="0.31388888888888899"/>
  <pageSetup paperSize="9" scale="67" fitToHeight="0" orientation="landscape" r:id="rId1"/>
  <headerFooter alignWithMargins="0">
    <oddFooter>&amp;R&amp;P</oddFooter>
  </headerFooter>
  <rowBreaks count="2" manualBreakCount="2">
    <brk id="29" max="11" man="1"/>
    <brk id="66"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采煤沉陷区选择表</vt:lpstr>
      <vt:lpstr>采煤沉陷区选择表!Print_Area</vt:lpstr>
      <vt:lpstr>采煤沉陷区选择表!Print_Titles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c:creator>
  <cp:lastModifiedBy>王继全</cp:lastModifiedBy>
  <cp:lastPrinted>2018-08-27T02:18:00Z</cp:lastPrinted>
  <dcterms:created xsi:type="dcterms:W3CDTF">2015-12-25T06:50:00Z</dcterms:created>
  <dcterms:modified xsi:type="dcterms:W3CDTF">2018-08-29T09:51:16Z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