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640" yWindow="765" windowWidth="21375" windowHeight="9480"/>
  </bookViews>
  <sheets>
    <sheet name="湖南" sheetId="1" r:id="rId1"/>
  </sheets>
  <definedNames>
    <definedName name="_xlnm._FilterDatabase" localSheetId="0" hidden="1">湖南!$A$4:$F$5</definedName>
    <definedName name="_xlnm.Print_Titles" localSheetId="0">湖南!$4:$4</definedName>
  </definedNames>
  <calcPr calcId="144525"/>
</workbook>
</file>

<file path=xl/calcChain.xml><?xml version="1.0" encoding="utf-8"?>
<calcChain xmlns="http://schemas.openxmlformats.org/spreadsheetml/2006/main">
  <c r="B5" i="1" l="1"/>
  <c r="F5" i="1" l="1"/>
</calcChain>
</file>

<file path=xl/sharedStrings.xml><?xml version="1.0" encoding="utf-8"?>
<sst xmlns="http://schemas.openxmlformats.org/spreadsheetml/2006/main" count="71" uniqueCount="61">
  <si>
    <t>总投资</t>
    <phoneticPr fontId="3" type="noConversion"/>
  </si>
  <si>
    <t>新建</t>
  </si>
  <si>
    <t>负责推介的地方</t>
    <phoneticPr fontId="3" type="noConversion"/>
  </si>
  <si>
    <t>附件</t>
    <phoneticPr fontId="3" type="noConversion"/>
  </si>
  <si>
    <t>长沙轨道交通6号线B部分PPP项目</t>
    <phoneticPr fontId="3" type="noConversion"/>
  </si>
  <si>
    <t>长沙市</t>
  </si>
  <si>
    <t>祁东县污水处理项目</t>
    <phoneticPr fontId="3" type="noConversion"/>
  </si>
  <si>
    <t>衡阳市祁东县</t>
  </si>
  <si>
    <t>祁东县生活垃圾焚烧发电厂</t>
    <phoneticPr fontId="3" type="noConversion"/>
  </si>
  <si>
    <t>益阳市桃江县小城镇污水处理及配套管网建设项目</t>
    <phoneticPr fontId="3" type="noConversion"/>
  </si>
  <si>
    <t>益阳市桃江县</t>
  </si>
  <si>
    <t>安化县城乡供水一体化PPP项目</t>
    <phoneticPr fontId="3" type="noConversion"/>
  </si>
  <si>
    <t>存量+新建</t>
  </si>
  <si>
    <t>益阳市安化县</t>
  </si>
  <si>
    <t>衡阳市城区智慧停车管理平台和立体停车场建设PPP项目</t>
    <phoneticPr fontId="3" type="noConversion"/>
  </si>
  <si>
    <t>慈利县智慧停车项目（一期）</t>
    <phoneticPr fontId="3" type="noConversion"/>
  </si>
  <si>
    <t>张家界慈利县</t>
  </si>
  <si>
    <t>苏仙区王仙岭旅游度假区二期开发项目</t>
    <phoneticPr fontId="3" type="noConversion"/>
  </si>
  <si>
    <t>怡馨园康养中心项目</t>
    <phoneticPr fontId="3" type="noConversion"/>
  </si>
  <si>
    <t>常德市桃源县</t>
  </si>
  <si>
    <t>衡山科学城产城融合PPP项目</t>
    <phoneticPr fontId="3" type="noConversion"/>
  </si>
  <si>
    <t>衡阳市雁峰区</t>
  </si>
  <si>
    <t>东江湖大数据产业园</t>
    <phoneticPr fontId="3" type="noConversion"/>
  </si>
  <si>
    <t>存量</t>
  </si>
  <si>
    <t>郴州市资兴市</t>
  </si>
  <si>
    <t>湖南攸县皇图岭共享农业特色小镇建设</t>
    <phoneticPr fontId="3" type="noConversion"/>
  </si>
  <si>
    <t>株洲市攸县</t>
  </si>
  <si>
    <t>湖南</t>
    <phoneticPr fontId="3" type="noConversion"/>
  </si>
  <si>
    <t>县城黑臭水体治理工程、县城排水防涝设施工程、18个乡镇污水处理厂及管网建设</t>
    <phoneticPr fontId="3" type="noConversion"/>
  </si>
  <si>
    <t>新建钟鼓山、红岩水厂二期等17座城乡净水厂及配套设施，改造大福镇水厂、长塘水厂等12座</t>
    <phoneticPr fontId="3" type="noConversion"/>
  </si>
  <si>
    <t>15平方公里内土地整理、基础设施建设及维护、产业开发、公共设施及维护等</t>
    <phoneticPr fontId="3" type="noConversion"/>
  </si>
  <si>
    <t>单位：亿元</t>
    <phoneticPr fontId="3" type="noConversion"/>
  </si>
  <si>
    <t>联系人及联系方式</t>
    <phoneticPr fontId="3" type="noConversion"/>
  </si>
  <si>
    <t>全长48公里</t>
    <phoneticPr fontId="3" type="noConversion"/>
  </si>
  <si>
    <t>总装机容量15兆瓦，配置2×400吨/天机械炉排焚烧炉+2×7.5兆瓦凝汽式汽轮发电机组，实现电力上网</t>
    <phoneticPr fontId="3" type="noConversion"/>
  </si>
  <si>
    <t>建设12个社会公共停车场、9个路内停车场及12个路外挖潜停车场</t>
    <phoneticPr fontId="3" type="noConversion"/>
  </si>
  <si>
    <t>包括瑶族部落、中华百草园、养仙小镇等</t>
    <phoneticPr fontId="3" type="noConversion"/>
  </si>
  <si>
    <t>规划用地3000亩，形成以大数据为主年产值100亿元以上的移动互联网产业园</t>
    <phoneticPr fontId="3" type="noConversion"/>
  </si>
  <si>
    <t>建设万亩现代农业综合产业园</t>
    <phoneticPr fontId="3" type="noConversion"/>
  </si>
  <si>
    <t>郴州市苏仙区</t>
    <phoneticPr fontId="3" type="noConversion"/>
  </si>
  <si>
    <t>衡阳市</t>
    <phoneticPr fontId="3" type="noConversion"/>
  </si>
  <si>
    <r>
      <rPr>
        <sz val="14"/>
        <color theme="1"/>
        <rFont val="方正黑体_GBK"/>
        <family val="4"/>
        <charset val="134"/>
      </rPr>
      <t>项目名称</t>
    </r>
    <phoneticPr fontId="3" type="noConversion"/>
  </si>
  <si>
    <r>
      <rPr>
        <sz val="14"/>
        <color theme="1"/>
        <rFont val="方正黑体_GBK"/>
        <family val="4"/>
        <charset val="134"/>
      </rPr>
      <t>项目类型（新建</t>
    </r>
    <r>
      <rPr>
        <sz val="14"/>
        <color theme="1"/>
        <rFont val="Times New Roman"/>
        <family val="1"/>
      </rPr>
      <t>/</t>
    </r>
    <r>
      <rPr>
        <sz val="14"/>
        <color theme="1"/>
        <rFont val="方正黑体_GBK"/>
        <family val="4"/>
        <charset val="134"/>
      </rPr>
      <t>存量）</t>
    </r>
    <phoneticPr fontId="3" type="noConversion"/>
  </si>
  <si>
    <r>
      <rPr>
        <sz val="14"/>
        <color theme="1"/>
        <rFont val="方正黑体_GBK"/>
        <family val="4"/>
        <charset val="134"/>
      </rPr>
      <t>建设地点</t>
    </r>
    <phoneticPr fontId="3" type="noConversion"/>
  </si>
  <si>
    <r>
      <rPr>
        <sz val="14"/>
        <color theme="1"/>
        <rFont val="方正黑体_GBK"/>
        <family val="4"/>
        <charset val="134"/>
      </rPr>
      <t>主要建设内容及规模</t>
    </r>
  </si>
  <si>
    <t>2018年面向民间投资推介重点领域项目清单</t>
    <phoneticPr fontId="3" type="noConversion"/>
  </si>
  <si>
    <r>
      <t>日处理规模为13万立方米</t>
    </r>
    <r>
      <rPr>
        <sz val="11"/>
        <color theme="1"/>
        <rFont val="Times New Roman"/>
        <family val="1"/>
      </rPr>
      <t/>
    </r>
    <phoneticPr fontId="3" type="noConversion"/>
  </si>
  <si>
    <t>桃江县住房和城乡建设局
肖荣宗 18711793708</t>
    <phoneticPr fontId="3" type="noConversion"/>
  </si>
  <si>
    <t>安化县水务局 
李良 18773181670</t>
    <phoneticPr fontId="3" type="noConversion"/>
  </si>
  <si>
    <t>慈利县城管局
王正义 13907443939</t>
    <phoneticPr fontId="3" type="noConversion"/>
  </si>
  <si>
    <t>苏仙区旅游外事侨务局
李海涛 13975572018</t>
    <phoneticPr fontId="3" type="noConversion"/>
  </si>
  <si>
    <t>资兴市经济信息化和商务局
唐满仁 13387357097</t>
    <phoneticPr fontId="3" type="noConversion"/>
  </si>
  <si>
    <t>攸县皇图岭镇政府
刘龙亮 13348632188</t>
    <phoneticPr fontId="3" type="noConversion"/>
  </si>
  <si>
    <t>总建筑134090平方米</t>
    <phoneticPr fontId="3" type="noConversion"/>
  </si>
  <si>
    <t>长沙市轨道集团 
肖枫 13574133945</t>
    <phoneticPr fontId="3" type="noConversion"/>
  </si>
  <si>
    <t>祁东县城建开发公司 
龙铁军 13467773886</t>
    <phoneticPr fontId="3" type="noConversion"/>
  </si>
  <si>
    <t>祁东县环卫所
黄敏 13875608716</t>
    <phoneticPr fontId="3" type="noConversion"/>
  </si>
  <si>
    <t>衡阳市城管执法局
刘永晖 13637341188</t>
    <phoneticPr fontId="3" type="noConversion"/>
  </si>
  <si>
    <t>衡山科学城管委会
尹盛 18807340207</t>
    <phoneticPr fontId="3" type="noConversion"/>
  </si>
  <si>
    <t>东城建设投资开发有限公司
樊鑫  19973131330</t>
    <phoneticPr fontId="3" type="noConversion"/>
  </si>
  <si>
    <t>1、建设立体机械式停车场（库）；
2、以定制智能化停车诱导管理系统为基础，建立衡阳市智慧停车平台，实现衡阳市智能化停车管理和科学化停车诱导；
3、制定智慧停车相关的技术、管理标准和制度；
4、部分现有停车场的规划、改造及新建约1万个停车泊位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</si>
</sst>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 x14ac:knownFonts="1">
    <font>
      <sz val="11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2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方正黑体_GBK"/>
      <family val="4"/>
      <charset val="134"/>
    </font>
    <font>
      <b/>
      <sz val="11"/>
      <color theme="1"/>
      <name val="方正黑体_GBK"/>
      <family val="4"/>
      <charset val="134"/>
    </font>
    <font>
      <sz val="11"/>
      <color indexed="8"/>
      <name val="宋体"/>
      <family val="3"/>
      <charset val="134"/>
    </font>
    <font>
      <b/>
      <sz val="9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Times New Roman"/>
      <family val="1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方正黑体_GBK"/>
      <family val="4"/>
      <charset val="134"/>
    </font>
    <font>
      <sz val="14"/>
      <color theme="1"/>
      <name val="Times New Roman"/>
      <family val="1"/>
    </font>
    <font>
      <b/>
      <sz val="14"/>
      <color theme="1"/>
      <name val="宋体"/>
      <family val="3"/>
      <charset val="134"/>
      <scheme val="minor"/>
    </font>
    <font>
      <b/>
      <sz val="14"/>
      <color theme="1"/>
      <name val="方正黑体_GBK"/>
      <family val="4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0" borderId="0">
      <alignment vertical="center"/>
    </xf>
    <xf numFmtId="0" fontId="7" fillId="0" borderId="0" applyProtection="0"/>
    <xf numFmtId="0" fontId="8" fillId="2" borderId="0">
      <alignment horizontal="left"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0" fillId="0" borderId="0"/>
    <xf numFmtId="0" fontId="4" fillId="0" borderId="0">
      <alignment vertical="center"/>
    </xf>
    <xf numFmtId="0" fontId="9" fillId="0" borderId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</cellXfs>
  <cellStyles count="19">
    <cellStyle name="e鯪9Y_x005f_x000b_ 3 2 2 3" xfId="2"/>
    <cellStyle name="S8" xfId="3"/>
    <cellStyle name="百分比 2" xfId="4"/>
    <cellStyle name="常规" xfId="0" builtinId="0"/>
    <cellStyle name="常规 10 3 2 2 2" xfId="5"/>
    <cellStyle name="常规 11" xfId="6"/>
    <cellStyle name="常规 12 2" xfId="7"/>
    <cellStyle name="常规 13" xfId="8"/>
    <cellStyle name="常规 16 2" xfId="9"/>
    <cellStyle name="常规 2" xfId="1"/>
    <cellStyle name="常规 2 10 2 2" xfId="10"/>
    <cellStyle name="常规 2 2" xfId="11"/>
    <cellStyle name="常规 3" xfId="12"/>
    <cellStyle name="常规 4" xfId="13"/>
    <cellStyle name="常规 5" xfId="14"/>
    <cellStyle name="常规 6" xfId="15"/>
    <cellStyle name="常规 6 2" xfId="16"/>
    <cellStyle name="常规 7" xfId="17"/>
    <cellStyle name="样式 1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="85" zoomScaleNormal="85" workbookViewId="0">
      <selection activeCell="E10" sqref="E10"/>
    </sheetView>
  </sheetViews>
  <sheetFormatPr defaultRowHeight="13.5" x14ac:dyDescent="0.15"/>
  <cols>
    <col min="1" max="1" width="11.25" style="6" customWidth="1"/>
    <col min="2" max="2" width="33.25" customWidth="1"/>
    <col min="3" max="3" width="12.375" style="7" customWidth="1"/>
    <col min="4" max="4" width="15.75" style="7" customWidth="1"/>
    <col min="5" max="5" width="73.5" customWidth="1"/>
    <col min="6" max="6" width="10.625" style="8" customWidth="1"/>
    <col min="7" max="7" width="28" customWidth="1"/>
  </cols>
  <sheetData>
    <row r="1" spans="1:7" ht="15" x14ac:dyDescent="0.15">
      <c r="A1" s="9" t="s">
        <v>3</v>
      </c>
      <c r="B1" s="1"/>
      <c r="C1" s="2"/>
      <c r="D1" s="2"/>
      <c r="E1" s="1"/>
      <c r="F1" s="3"/>
    </row>
    <row r="2" spans="1:7" ht="32.25" customHeight="1" x14ac:dyDescent="0.15">
      <c r="A2" s="25" t="s">
        <v>45</v>
      </c>
      <c r="B2" s="26"/>
      <c r="C2" s="26"/>
      <c r="D2" s="26"/>
      <c r="E2" s="26"/>
      <c r="F2" s="26"/>
      <c r="G2" s="27"/>
    </row>
    <row r="3" spans="1:7" ht="29.25" customHeight="1" x14ac:dyDescent="0.15">
      <c r="A3" s="10"/>
      <c r="B3" s="10"/>
      <c r="C3" s="10"/>
      <c r="D3" s="10"/>
      <c r="E3" s="23"/>
      <c r="F3" s="23"/>
      <c r="G3" s="28" t="s">
        <v>31</v>
      </c>
    </row>
    <row r="4" spans="1:7" s="4" customFormat="1" ht="57.75" customHeight="1" x14ac:dyDescent="0.15">
      <c r="A4" s="11" t="s">
        <v>2</v>
      </c>
      <c r="B4" s="12" t="s">
        <v>41</v>
      </c>
      <c r="C4" s="12" t="s">
        <v>42</v>
      </c>
      <c r="D4" s="12" t="s">
        <v>43</v>
      </c>
      <c r="E4" s="12" t="s">
        <v>44</v>
      </c>
      <c r="F4" s="11" t="s">
        <v>0</v>
      </c>
      <c r="G4" s="11" t="s">
        <v>32</v>
      </c>
    </row>
    <row r="5" spans="1:7" s="5" customFormat="1" ht="24.75" customHeight="1" x14ac:dyDescent="0.15">
      <c r="A5" s="24" t="s">
        <v>27</v>
      </c>
      <c r="B5" s="13" t="str">
        <f>"合计："&amp;COUNTA(B6:B123)&amp;"个"</f>
        <v>合计：12个</v>
      </c>
      <c r="C5" s="14"/>
      <c r="D5" s="14"/>
      <c r="E5" s="14"/>
      <c r="F5" s="15">
        <f>SUM(F6:F95)</f>
        <v>530.77</v>
      </c>
      <c r="G5" s="16"/>
    </row>
    <row r="6" spans="1:7" ht="40.5" customHeight="1" x14ac:dyDescent="0.15">
      <c r="A6" s="24"/>
      <c r="B6" s="17" t="s">
        <v>4</v>
      </c>
      <c r="C6" s="18" t="s">
        <v>1</v>
      </c>
      <c r="D6" s="19" t="s">
        <v>5</v>
      </c>
      <c r="E6" s="20" t="s">
        <v>33</v>
      </c>
      <c r="F6" s="21">
        <v>117.85</v>
      </c>
      <c r="G6" s="20" t="s">
        <v>54</v>
      </c>
    </row>
    <row r="7" spans="1:7" ht="51.75" customHeight="1" x14ac:dyDescent="0.15">
      <c r="A7" s="24"/>
      <c r="B7" s="17" t="s">
        <v>6</v>
      </c>
      <c r="C7" s="18" t="s">
        <v>1</v>
      </c>
      <c r="D7" s="19" t="s">
        <v>7</v>
      </c>
      <c r="E7" s="20" t="s">
        <v>28</v>
      </c>
      <c r="F7" s="21">
        <v>8.76</v>
      </c>
      <c r="G7" s="20" t="s">
        <v>55</v>
      </c>
    </row>
    <row r="8" spans="1:7" ht="43.5" customHeight="1" x14ac:dyDescent="0.15">
      <c r="A8" s="24"/>
      <c r="B8" s="17" t="s">
        <v>8</v>
      </c>
      <c r="C8" s="18" t="s">
        <v>1</v>
      </c>
      <c r="D8" s="19" t="s">
        <v>7</v>
      </c>
      <c r="E8" s="20" t="s">
        <v>34</v>
      </c>
      <c r="F8" s="21">
        <v>4.32</v>
      </c>
      <c r="G8" s="20" t="s">
        <v>56</v>
      </c>
    </row>
    <row r="9" spans="1:7" ht="43.5" customHeight="1" x14ac:dyDescent="0.15">
      <c r="A9" s="24"/>
      <c r="B9" s="17" t="s">
        <v>9</v>
      </c>
      <c r="C9" s="18" t="s">
        <v>1</v>
      </c>
      <c r="D9" s="19" t="s">
        <v>10</v>
      </c>
      <c r="E9" s="20" t="s">
        <v>46</v>
      </c>
      <c r="F9" s="21">
        <v>2.7</v>
      </c>
      <c r="G9" s="20" t="s">
        <v>47</v>
      </c>
    </row>
    <row r="10" spans="1:7" ht="48" customHeight="1" x14ac:dyDescent="0.15">
      <c r="A10" s="24"/>
      <c r="B10" s="17" t="s">
        <v>11</v>
      </c>
      <c r="C10" s="18" t="s">
        <v>12</v>
      </c>
      <c r="D10" s="19" t="s">
        <v>13</v>
      </c>
      <c r="E10" s="20" t="s">
        <v>29</v>
      </c>
      <c r="F10" s="21">
        <v>13.14</v>
      </c>
      <c r="G10" s="20" t="s">
        <v>48</v>
      </c>
    </row>
    <row r="11" spans="1:7" ht="76.5" customHeight="1" x14ac:dyDescent="0.15">
      <c r="A11" s="24"/>
      <c r="B11" s="17" t="s">
        <v>14</v>
      </c>
      <c r="C11" s="18" t="s">
        <v>1</v>
      </c>
      <c r="D11" s="19" t="s">
        <v>40</v>
      </c>
      <c r="E11" s="20" t="s">
        <v>60</v>
      </c>
      <c r="F11" s="21">
        <v>10</v>
      </c>
      <c r="G11" s="20" t="s">
        <v>57</v>
      </c>
    </row>
    <row r="12" spans="1:7" ht="49.5" customHeight="1" x14ac:dyDescent="0.15">
      <c r="A12" s="24"/>
      <c r="B12" s="17" t="s">
        <v>15</v>
      </c>
      <c r="C12" s="18" t="s">
        <v>1</v>
      </c>
      <c r="D12" s="19" t="s">
        <v>16</v>
      </c>
      <c r="E12" s="20" t="s">
        <v>35</v>
      </c>
      <c r="F12" s="21">
        <v>2</v>
      </c>
      <c r="G12" s="20" t="s">
        <v>49</v>
      </c>
    </row>
    <row r="13" spans="1:7" ht="48" customHeight="1" x14ac:dyDescent="0.15">
      <c r="A13" s="24"/>
      <c r="B13" s="17" t="s">
        <v>17</v>
      </c>
      <c r="C13" s="18" t="s">
        <v>1</v>
      </c>
      <c r="D13" s="19" t="s">
        <v>39</v>
      </c>
      <c r="E13" s="20" t="s">
        <v>36</v>
      </c>
      <c r="F13" s="21">
        <v>12</v>
      </c>
      <c r="G13" s="22" t="s">
        <v>50</v>
      </c>
    </row>
    <row r="14" spans="1:7" ht="39.75" customHeight="1" x14ac:dyDescent="0.15">
      <c r="A14" s="24"/>
      <c r="B14" s="17" t="s">
        <v>18</v>
      </c>
      <c r="C14" s="18" t="s">
        <v>1</v>
      </c>
      <c r="D14" s="19" t="s">
        <v>19</v>
      </c>
      <c r="E14" s="20" t="s">
        <v>53</v>
      </c>
      <c r="F14" s="21">
        <v>10</v>
      </c>
      <c r="G14" s="22" t="s">
        <v>59</v>
      </c>
    </row>
    <row r="15" spans="1:7" ht="55.5" customHeight="1" x14ac:dyDescent="0.15">
      <c r="A15" s="24"/>
      <c r="B15" s="17" t="s">
        <v>20</v>
      </c>
      <c r="C15" s="18" t="s">
        <v>1</v>
      </c>
      <c r="D15" s="19" t="s">
        <v>21</v>
      </c>
      <c r="E15" s="20" t="s">
        <v>30</v>
      </c>
      <c r="F15" s="21">
        <v>200</v>
      </c>
      <c r="G15" s="22" t="s">
        <v>58</v>
      </c>
    </row>
    <row r="16" spans="1:7" ht="43.5" customHeight="1" x14ac:dyDescent="0.15">
      <c r="A16" s="24"/>
      <c r="B16" s="17" t="s">
        <v>22</v>
      </c>
      <c r="C16" s="18" t="s">
        <v>23</v>
      </c>
      <c r="D16" s="19" t="s">
        <v>24</v>
      </c>
      <c r="E16" s="20" t="s">
        <v>37</v>
      </c>
      <c r="F16" s="21">
        <v>100</v>
      </c>
      <c r="G16" s="22" t="s">
        <v>51</v>
      </c>
    </row>
    <row r="17" spans="1:7" ht="46.5" customHeight="1" x14ac:dyDescent="0.15">
      <c r="A17" s="24"/>
      <c r="B17" s="17" t="s">
        <v>25</v>
      </c>
      <c r="C17" s="18" t="s">
        <v>1</v>
      </c>
      <c r="D17" s="19" t="s">
        <v>26</v>
      </c>
      <c r="E17" s="20" t="s">
        <v>38</v>
      </c>
      <c r="F17" s="21">
        <v>50</v>
      </c>
      <c r="G17" s="22" t="s">
        <v>52</v>
      </c>
    </row>
  </sheetData>
  <autoFilter ref="A4:F5"/>
  <mergeCells count="3">
    <mergeCell ref="E3:F3"/>
    <mergeCell ref="A5:A17"/>
    <mergeCell ref="A2:G2"/>
  </mergeCells>
  <phoneticPr fontId="3" type="noConversion"/>
  <pageMargins left="0.19685039370078741" right="0.19685039370078741" top="0.74803149606299213" bottom="0.74803149606299213" header="0.31496062992125984" footer="0.31496062992125984"/>
  <pageSetup paperSize="9" scale="7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湖南</vt:lpstr>
      <vt:lpstr>湖南!Print_Titles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王曦鸣</dc:creator>
  <cp:lastModifiedBy>黄歆</cp:lastModifiedBy>
  <cp:lastPrinted>2018-09-04T01:56:58Z</cp:lastPrinted>
  <dcterms:created xsi:type="dcterms:W3CDTF">2018-08-21T00:34:06Z</dcterms:created>
  <dcterms:modified xsi:type="dcterms:W3CDTF">2018-09-04T02:24:13Z</dcterms:modified>
</cp:coreProperties>
</file>