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附件1" sheetId="8" r:id="rId1"/>
  </sheets>
  <definedNames>
    <definedName name="_xlnm._FilterDatabase" localSheetId="0" hidden="1">附件1!$D$1:$D$64</definedName>
    <definedName name="_xlnm.Print_Titles" localSheetId="0">附件1!$4:$4</definedName>
  </definedNames>
  <calcPr calcId="124519"/>
</workbook>
</file>

<file path=xl/calcChain.xml><?xml version="1.0" encoding="utf-8"?>
<calcChain xmlns="http://schemas.openxmlformats.org/spreadsheetml/2006/main">
  <c r="C5" i="8"/>
  <c r="C17"/>
  <c r="D51"/>
  <c r="D43"/>
  <c r="D41"/>
  <c r="D39"/>
  <c r="D37"/>
  <c r="D28"/>
  <c r="D17"/>
  <c r="D14"/>
  <c r="D6"/>
  <c r="C51"/>
  <c r="C43"/>
  <c r="C41"/>
  <c r="C39"/>
  <c r="C37"/>
  <c r="C28"/>
  <c r="C14"/>
  <c r="C6"/>
  <c r="D5" l="1"/>
</calcChain>
</file>

<file path=xl/sharedStrings.xml><?xml version="1.0" encoding="utf-8"?>
<sst xmlns="http://schemas.openxmlformats.org/spreadsheetml/2006/main" count="57" uniqueCount="57">
  <si>
    <t>序号</t>
    <phoneticPr fontId="1" type="noConversion"/>
  </si>
  <si>
    <t>地区</t>
    <phoneticPr fontId="1" type="noConversion"/>
  </si>
  <si>
    <t>补助金额</t>
    <phoneticPr fontId="1" type="noConversion"/>
  </si>
  <si>
    <t>株洲市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</si>
  <si>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</si>
  <si>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</si>
  <si>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</si>
  <si>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</si>
  <si>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</si>
  <si>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</si>
  <si>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</si>
  <si>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</si>
  <si>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</si>
  <si>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湘潭县</t>
  </si>
  <si>
    <t>衡阳市</t>
  </si>
  <si>
    <t>珠晖区</t>
  </si>
  <si>
    <t>石鼓区</t>
  </si>
  <si>
    <t>蒸湘区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</si>
  <si>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</si>
  <si>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</si>
  <si>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</si>
  <si>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</si>
  <si>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</si>
  <si>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</si>
  <si>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</si>
  <si>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双清区</t>
  </si>
  <si>
    <t>邵东县</t>
  </si>
  <si>
    <t>新邵县</t>
  </si>
  <si>
    <t>绥宁县</t>
  </si>
  <si>
    <t>湘阴县</t>
  </si>
  <si>
    <t>益阳市</t>
  </si>
  <si>
    <t>桃江县</t>
  </si>
  <si>
    <t>郴州市</t>
  </si>
  <si>
    <t>安仁县</t>
  </si>
  <si>
    <t>零陵区</t>
  </si>
  <si>
    <t>祁阳县</t>
  </si>
  <si>
    <t>东安县</t>
  </si>
  <si>
    <t>双牌县</t>
  </si>
  <si>
    <t>宁远县</t>
  </si>
  <si>
    <t>新田县</t>
  </si>
  <si>
    <t>娄底市</t>
  </si>
  <si>
    <t>新化县</t>
  </si>
  <si>
    <t>备注</t>
    <phoneticPr fontId="1" type="noConversion"/>
  </si>
  <si>
    <t>单位：万元</t>
    <phoneticPr fontId="1" type="noConversion"/>
  </si>
  <si>
    <t>邵阳市</t>
    <phoneticPr fontId="3" type="noConversion"/>
  </si>
  <si>
    <t>邵阳县</t>
    <phoneticPr fontId="3" type="noConversion"/>
  </si>
  <si>
    <t>隆回县</t>
    <phoneticPr fontId="3" type="noConversion"/>
  </si>
  <si>
    <t>洞口县</t>
    <phoneticPr fontId="3" type="noConversion"/>
  </si>
  <si>
    <t>城步县</t>
    <phoneticPr fontId="3" type="noConversion"/>
  </si>
  <si>
    <t>岳阳市</t>
    <phoneticPr fontId="3" type="noConversion"/>
  </si>
  <si>
    <t>永州市</t>
    <phoneticPr fontId="3" type="noConversion"/>
  </si>
  <si>
    <t>冷水滩区</t>
    <phoneticPr fontId="3" type="noConversion"/>
  </si>
  <si>
    <t>涟源市</t>
    <phoneticPr fontId="3" type="noConversion"/>
  </si>
  <si>
    <t>冷水江市</t>
    <phoneticPr fontId="3" type="noConversion"/>
  </si>
  <si>
    <t>附件1：</t>
    <phoneticPr fontId="1" type="noConversion"/>
  </si>
  <si>
    <t>直接经济损失
（应急系统截止7月12日）</t>
    <phoneticPr fontId="1" type="noConversion"/>
  </si>
  <si>
    <t>2019年中央预算内投资救灾应急补助资金安排建议方案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</si>
</sst>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方正小标宋简体"/>
      <family val="4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8"/>
      <color indexed="8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H11" sqref="H11"/>
    </sheetView>
  </sheetViews>
  <sheetFormatPr defaultRowHeight="13.5"/>
  <cols>
    <col min="1" max="1" width="6.5" customWidth="1"/>
    <col min="2" max="2" width="20.5" customWidth="1"/>
    <col min="3" max="3" width="22.25" customWidth="1"/>
    <col min="4" max="4" width="19.125" customWidth="1"/>
    <col min="5" max="5" width="17.375" style="8" customWidth="1"/>
  </cols>
  <sheetData>
    <row r="1" spans="1:11">
      <c r="A1" t="s">
        <v>54</v>
      </c>
    </row>
    <row r="2" spans="1:11" ht="35.1" customHeight="1">
      <c r="A2" s="13" t="s">
        <v>56</v>
      </c>
      <c r="B2" s="13"/>
      <c r="C2" s="13"/>
      <c r="D2" s="13"/>
      <c r="E2" s="13"/>
      <c r="F2" s="1"/>
      <c r="G2" s="1"/>
      <c r="H2" s="1"/>
      <c r="I2" s="1"/>
      <c r="J2" s="1"/>
      <c r="K2" s="1"/>
    </row>
    <row r="3" spans="1:11" ht="15" customHeight="1">
      <c r="A3" s="2"/>
      <c r="B3" s="2"/>
      <c r="C3" s="2"/>
      <c r="D3" s="2"/>
      <c r="E3" s="11" t="s">
        <v>43</v>
      </c>
      <c r="F3" s="1"/>
      <c r="G3" s="1"/>
      <c r="H3" s="1"/>
      <c r="I3" s="1"/>
      <c r="J3" s="1"/>
      <c r="K3" s="1"/>
    </row>
    <row r="4" spans="1:11" s="8" customFormat="1" ht="30" customHeight="1">
      <c r="A4" s="9" t="s">
        <v>0</v>
      </c>
      <c r="B4" s="9" t="s">
        <v>1</v>
      </c>
      <c r="C4" s="9" t="s">
        <v>55</v>
      </c>
      <c r="D4" s="9" t="s">
        <v>2</v>
      </c>
      <c r="E4" s="9" t="s">
        <v>42</v>
      </c>
    </row>
    <row r="5" spans="1:11" ht="20.100000000000001" customHeight="1">
      <c r="A5" s="3"/>
      <c r="B5" s="5"/>
      <c r="C5" s="4">
        <f>SUM(C6,C14,C17,C28,C37,C39,C41,C43,C51,)</f>
        <v>1547343.8640000001</v>
      </c>
      <c r="D5" s="4">
        <f>SUM(D6,D14,D17,D28,D37,D39,D41,D43,D51,)</f>
        <v>13000</v>
      </c>
      <c r="E5" s="10"/>
    </row>
    <row r="6" spans="1:11" ht="20.100000000000001" customHeight="1">
      <c r="A6" s="3"/>
      <c r="B6" s="6" t="s">
        <v>3</v>
      </c>
      <c r="C6" s="4">
        <f>SUM(C7:C13)</f>
        <v>574144.88400000008</v>
      </c>
      <c r="D6" s="4">
        <f>SUM(D7:D13)</f>
        <v>3590</v>
      </c>
      <c r="E6" s="10"/>
    </row>
    <row r="7" spans="1:11" ht="20.100000000000001" customHeight="1">
      <c r="A7" s="3">
        <v>1</v>
      </c>
      <c r="B7" s="7" t="s">
        <v>4</v>
      </c>
      <c r="C7" s="7">
        <v>6767.1</v>
      </c>
      <c r="D7" s="5">
        <v>100</v>
      </c>
      <c r="E7" s="10"/>
    </row>
    <row r="8" spans="1:11" ht="20.100000000000001" customHeight="1">
      <c r="A8" s="3">
        <v>2</v>
      </c>
      <c r="B8" s="7" t="s">
        <v>5</v>
      </c>
      <c r="C8" s="7">
        <v>11953.48</v>
      </c>
      <c r="D8" s="5">
        <v>280</v>
      </c>
      <c r="E8" s="10"/>
    </row>
    <row r="9" spans="1:11" ht="20.100000000000001" customHeight="1">
      <c r="A9" s="3">
        <v>3</v>
      </c>
      <c r="B9" s="7" t="s">
        <v>6</v>
      </c>
      <c r="C9" s="7">
        <v>136702.66</v>
      </c>
      <c r="D9" s="5">
        <v>800</v>
      </c>
      <c r="E9" s="10"/>
    </row>
    <row r="10" spans="1:11" ht="20.100000000000001" customHeight="1">
      <c r="A10" s="3">
        <v>4</v>
      </c>
      <c r="B10" s="7" t="s">
        <v>7</v>
      </c>
      <c r="C10" s="7">
        <v>111761</v>
      </c>
      <c r="D10" s="5">
        <v>800</v>
      </c>
      <c r="E10" s="10"/>
    </row>
    <row r="11" spans="1:11" ht="20.100000000000001" customHeight="1">
      <c r="A11" s="3">
        <v>5</v>
      </c>
      <c r="B11" s="7" t="s">
        <v>8</v>
      </c>
      <c r="C11" s="7">
        <v>89295.88</v>
      </c>
      <c r="D11" s="5">
        <v>530</v>
      </c>
      <c r="E11" s="10"/>
    </row>
    <row r="12" spans="1:11" ht="20.100000000000001" customHeight="1">
      <c r="A12" s="3">
        <v>6</v>
      </c>
      <c r="B12" s="7" t="s">
        <v>9</v>
      </c>
      <c r="C12" s="7">
        <v>18929.763999999999</v>
      </c>
      <c r="D12" s="5">
        <v>280</v>
      </c>
      <c r="E12" s="10"/>
    </row>
    <row r="13" spans="1:11" ht="20.100000000000001" customHeight="1">
      <c r="A13" s="3">
        <v>7</v>
      </c>
      <c r="B13" s="7" t="s">
        <v>10</v>
      </c>
      <c r="C13" s="7">
        <v>198735</v>
      </c>
      <c r="D13" s="5">
        <v>800</v>
      </c>
      <c r="E13" s="10"/>
    </row>
    <row r="14" spans="1:11" ht="20.100000000000001" customHeight="1">
      <c r="A14" s="3"/>
      <c r="B14" s="6" t="s">
        <v>11</v>
      </c>
      <c r="C14" s="4">
        <f>SUM(C15:C16)</f>
        <v>22232</v>
      </c>
      <c r="D14" s="4">
        <f>SUM(D15:D16)</f>
        <v>380</v>
      </c>
      <c r="E14" s="10"/>
    </row>
    <row r="15" spans="1:11" ht="20.100000000000001" customHeight="1">
      <c r="A15" s="3">
        <v>8</v>
      </c>
      <c r="B15" s="7" t="s">
        <v>12</v>
      </c>
      <c r="C15" s="7">
        <v>9528</v>
      </c>
      <c r="D15" s="5">
        <v>100</v>
      </c>
      <c r="E15" s="10"/>
    </row>
    <row r="16" spans="1:11" ht="20.100000000000001" customHeight="1">
      <c r="A16" s="3">
        <v>9</v>
      </c>
      <c r="B16" s="7" t="s">
        <v>13</v>
      </c>
      <c r="C16" s="7">
        <v>12704</v>
      </c>
      <c r="D16" s="5">
        <v>280</v>
      </c>
      <c r="E16" s="10"/>
    </row>
    <row r="17" spans="1:5" ht="20.100000000000001" customHeight="1">
      <c r="A17" s="3"/>
      <c r="B17" s="6" t="s">
        <v>14</v>
      </c>
      <c r="C17" s="4">
        <f>SUM(C18:C27)</f>
        <v>290331.65000000002</v>
      </c>
      <c r="D17" s="4">
        <f>SUM(D18:D27)</f>
        <v>2760</v>
      </c>
      <c r="E17" s="10"/>
    </row>
    <row r="18" spans="1:5" ht="20.100000000000001" customHeight="1">
      <c r="A18" s="3">
        <v>10</v>
      </c>
      <c r="B18" s="7" t="s">
        <v>15</v>
      </c>
      <c r="C18" s="7">
        <v>9499.6</v>
      </c>
      <c r="D18" s="5">
        <v>100</v>
      </c>
      <c r="E18" s="10"/>
    </row>
    <row r="19" spans="1:5" ht="20.100000000000001" customHeight="1">
      <c r="A19" s="3">
        <v>11</v>
      </c>
      <c r="B19" s="7" t="s">
        <v>16</v>
      </c>
      <c r="C19" s="7">
        <v>5325.4</v>
      </c>
      <c r="D19" s="5">
        <v>100</v>
      </c>
      <c r="E19" s="10"/>
    </row>
    <row r="20" spans="1:5" ht="20.100000000000001" customHeight="1">
      <c r="A20" s="3">
        <v>12</v>
      </c>
      <c r="B20" s="7" t="s">
        <v>17</v>
      </c>
      <c r="C20" s="7">
        <v>6983</v>
      </c>
      <c r="D20" s="5">
        <v>100</v>
      </c>
      <c r="E20" s="10"/>
    </row>
    <row r="21" spans="1:5" ht="20.100000000000001" customHeight="1">
      <c r="A21" s="3">
        <v>13</v>
      </c>
      <c r="B21" s="7" t="s">
        <v>18</v>
      </c>
      <c r="C21" s="7">
        <v>37430</v>
      </c>
      <c r="D21" s="5">
        <v>280</v>
      </c>
      <c r="E21" s="10"/>
    </row>
    <row r="22" spans="1:5" ht="20.100000000000001" customHeight="1">
      <c r="A22" s="3">
        <v>14</v>
      </c>
      <c r="B22" s="7" t="s">
        <v>19</v>
      </c>
      <c r="C22" s="7">
        <v>37910</v>
      </c>
      <c r="D22" s="5">
        <v>280</v>
      </c>
      <c r="E22" s="10"/>
    </row>
    <row r="23" spans="1:5" ht="20.100000000000001" customHeight="1">
      <c r="A23" s="3">
        <v>15</v>
      </c>
      <c r="B23" s="7" t="s">
        <v>20</v>
      </c>
      <c r="C23" s="7">
        <v>27760</v>
      </c>
      <c r="D23" s="5">
        <v>280</v>
      </c>
      <c r="E23" s="10"/>
    </row>
    <row r="24" spans="1:5" ht="20.100000000000001" customHeight="1">
      <c r="A24" s="3">
        <v>16</v>
      </c>
      <c r="B24" s="7" t="s">
        <v>21</v>
      </c>
      <c r="C24" s="7">
        <v>67574</v>
      </c>
      <c r="D24" s="5">
        <v>530</v>
      </c>
      <c r="E24" s="10"/>
    </row>
    <row r="25" spans="1:5" ht="20.100000000000001" customHeight="1">
      <c r="A25" s="3">
        <v>17</v>
      </c>
      <c r="B25" s="7" t="s">
        <v>22</v>
      </c>
      <c r="C25" s="7">
        <v>29241.65</v>
      </c>
      <c r="D25" s="5">
        <v>280</v>
      </c>
      <c r="E25" s="10"/>
    </row>
    <row r="26" spans="1:5" ht="20.100000000000001" customHeight="1">
      <c r="A26" s="3">
        <v>18</v>
      </c>
      <c r="B26" s="7" t="s">
        <v>23</v>
      </c>
      <c r="C26" s="7">
        <v>10559.6</v>
      </c>
      <c r="D26" s="5">
        <v>280</v>
      </c>
      <c r="E26" s="10"/>
    </row>
    <row r="27" spans="1:5" ht="20.100000000000001" customHeight="1">
      <c r="A27" s="3">
        <v>19</v>
      </c>
      <c r="B27" s="7" t="s">
        <v>24</v>
      </c>
      <c r="C27" s="7">
        <v>58048.4</v>
      </c>
      <c r="D27" s="5">
        <v>530</v>
      </c>
      <c r="E27" s="10"/>
    </row>
    <row r="28" spans="1:5" ht="20.100000000000001" customHeight="1">
      <c r="A28" s="3"/>
      <c r="B28" s="6" t="s">
        <v>44</v>
      </c>
      <c r="C28" s="4">
        <f>SUM(C29:C36)</f>
        <v>124070.84</v>
      </c>
      <c r="D28" s="4">
        <f>SUM(D29:D36)</f>
        <v>2060</v>
      </c>
      <c r="E28" s="10"/>
    </row>
    <row r="29" spans="1:5" ht="20.100000000000001" customHeight="1">
      <c r="A29" s="3">
        <v>20</v>
      </c>
      <c r="B29" s="7" t="s">
        <v>25</v>
      </c>
      <c r="C29" s="7">
        <v>10255</v>
      </c>
      <c r="D29" s="5">
        <v>280</v>
      </c>
      <c r="E29" s="10"/>
    </row>
    <row r="30" spans="1:5" ht="20.100000000000001" customHeight="1">
      <c r="A30" s="3">
        <v>21</v>
      </c>
      <c r="B30" s="7" t="s">
        <v>26</v>
      </c>
      <c r="C30" s="7">
        <v>7810</v>
      </c>
      <c r="D30" s="5">
        <v>100</v>
      </c>
      <c r="E30" s="10"/>
    </row>
    <row r="31" spans="1:5" ht="20.100000000000001" customHeight="1">
      <c r="A31" s="3">
        <v>22</v>
      </c>
      <c r="B31" s="7" t="s">
        <v>27</v>
      </c>
      <c r="C31" s="7">
        <v>17818.79</v>
      </c>
      <c r="D31" s="5">
        <v>280</v>
      </c>
      <c r="E31" s="10"/>
    </row>
    <row r="32" spans="1:5" ht="20.100000000000001" customHeight="1">
      <c r="A32" s="3">
        <v>23</v>
      </c>
      <c r="B32" s="7" t="s">
        <v>45</v>
      </c>
      <c r="C32" s="7">
        <v>16612.95</v>
      </c>
      <c r="D32" s="5">
        <v>280</v>
      </c>
      <c r="E32" s="10"/>
    </row>
    <row r="33" spans="1:5" ht="20.100000000000001" customHeight="1">
      <c r="A33" s="3">
        <v>24</v>
      </c>
      <c r="B33" s="7" t="s">
        <v>46</v>
      </c>
      <c r="C33" s="7">
        <v>19281</v>
      </c>
      <c r="D33" s="5">
        <v>280</v>
      </c>
      <c r="E33" s="10"/>
    </row>
    <row r="34" spans="1:5" ht="20.100000000000001" customHeight="1">
      <c r="A34" s="3">
        <v>25</v>
      </c>
      <c r="B34" s="7" t="s">
        <v>47</v>
      </c>
      <c r="C34" s="7">
        <v>21935.1</v>
      </c>
      <c r="D34" s="5">
        <v>280</v>
      </c>
      <c r="E34" s="10"/>
    </row>
    <row r="35" spans="1:5" ht="20.100000000000001" customHeight="1">
      <c r="A35" s="3">
        <v>26</v>
      </c>
      <c r="B35" s="7" t="s">
        <v>28</v>
      </c>
      <c r="C35" s="7">
        <v>10720</v>
      </c>
      <c r="D35" s="5">
        <v>280</v>
      </c>
      <c r="E35" s="10"/>
    </row>
    <row r="36" spans="1:5" ht="20.100000000000001" customHeight="1">
      <c r="A36" s="3">
        <v>27</v>
      </c>
      <c r="B36" s="7" t="s">
        <v>48</v>
      </c>
      <c r="C36" s="7">
        <v>19638</v>
      </c>
      <c r="D36" s="5">
        <v>280</v>
      </c>
      <c r="E36" s="10"/>
    </row>
    <row r="37" spans="1:5" ht="20.100000000000001" customHeight="1">
      <c r="A37" s="3"/>
      <c r="B37" s="6" t="s">
        <v>49</v>
      </c>
      <c r="C37" s="4">
        <f>SUM(C38:C38)</f>
        <v>5593</v>
      </c>
      <c r="D37" s="4">
        <f>SUM(D38:D38)</f>
        <v>100</v>
      </c>
      <c r="E37" s="10"/>
    </row>
    <row r="38" spans="1:5" ht="20.100000000000001" customHeight="1">
      <c r="A38" s="3">
        <v>28</v>
      </c>
      <c r="B38" s="7" t="s">
        <v>29</v>
      </c>
      <c r="C38" s="7">
        <v>5593</v>
      </c>
      <c r="D38" s="5">
        <v>100</v>
      </c>
      <c r="E38" s="10"/>
    </row>
    <row r="39" spans="1:5" ht="20.100000000000001" customHeight="1">
      <c r="A39" s="3"/>
      <c r="B39" s="6" t="s">
        <v>30</v>
      </c>
      <c r="C39" s="4">
        <f>SUM(C40:C40)</f>
        <v>5990.8</v>
      </c>
      <c r="D39" s="4">
        <f>SUM(D40:D40)</f>
        <v>100</v>
      </c>
      <c r="E39" s="10"/>
    </row>
    <row r="40" spans="1:5" ht="20.100000000000001" customHeight="1">
      <c r="A40" s="3">
        <v>29</v>
      </c>
      <c r="B40" s="12" t="s">
        <v>31</v>
      </c>
      <c r="C40" s="7">
        <v>5990.8</v>
      </c>
      <c r="D40" s="5">
        <v>100</v>
      </c>
      <c r="E40" s="10"/>
    </row>
    <row r="41" spans="1:5" ht="20.100000000000001" customHeight="1">
      <c r="A41" s="3"/>
      <c r="B41" s="6" t="s">
        <v>32</v>
      </c>
      <c r="C41" s="4">
        <f>SUM(C42:C42)</f>
        <v>22700</v>
      </c>
      <c r="D41" s="4">
        <f>SUM(D42:D42)</f>
        <v>280</v>
      </c>
      <c r="E41" s="10"/>
    </row>
    <row r="42" spans="1:5" ht="20.100000000000001" customHeight="1">
      <c r="A42" s="3">
        <v>30</v>
      </c>
      <c r="B42" s="7" t="s">
        <v>33</v>
      </c>
      <c r="C42" s="7">
        <v>22700</v>
      </c>
      <c r="D42" s="5">
        <v>280</v>
      </c>
      <c r="E42" s="10"/>
    </row>
    <row r="43" spans="1:5" ht="20.100000000000001" customHeight="1">
      <c r="A43" s="3"/>
      <c r="B43" s="6" t="s">
        <v>50</v>
      </c>
      <c r="C43" s="4">
        <f>SUM(C44:C50)</f>
        <v>464214.99</v>
      </c>
      <c r="D43" s="4">
        <f>SUM(D44:D50)</f>
        <v>3070</v>
      </c>
      <c r="E43" s="10"/>
    </row>
    <row r="44" spans="1:5" ht="20.100000000000001" customHeight="1">
      <c r="A44" s="3">
        <v>31</v>
      </c>
      <c r="B44" s="7" t="s">
        <v>34</v>
      </c>
      <c r="C44" s="7">
        <v>86512</v>
      </c>
      <c r="D44" s="5">
        <v>530</v>
      </c>
      <c r="E44" s="10"/>
    </row>
    <row r="45" spans="1:5" ht="20.100000000000001" customHeight="1">
      <c r="A45" s="3">
        <v>32</v>
      </c>
      <c r="B45" s="7" t="s">
        <v>51</v>
      </c>
      <c r="C45" s="7">
        <v>8330.06</v>
      </c>
      <c r="D45" s="5">
        <v>100</v>
      </c>
      <c r="E45" s="10"/>
    </row>
    <row r="46" spans="1:5" ht="20.100000000000001" customHeight="1">
      <c r="A46" s="3">
        <v>33</v>
      </c>
      <c r="B46" s="7" t="s">
        <v>35</v>
      </c>
      <c r="C46" s="7">
        <v>150852.29999999999</v>
      </c>
      <c r="D46" s="5">
        <v>800</v>
      </c>
      <c r="E46" s="10"/>
    </row>
    <row r="47" spans="1:5" ht="20.100000000000001" customHeight="1">
      <c r="A47" s="3">
        <v>34</v>
      </c>
      <c r="B47" s="7" t="s">
        <v>36</v>
      </c>
      <c r="C47" s="7">
        <v>31432</v>
      </c>
      <c r="D47" s="5">
        <v>280</v>
      </c>
      <c r="E47" s="10"/>
    </row>
    <row r="48" spans="1:5" ht="20.100000000000001" customHeight="1">
      <c r="A48" s="3">
        <v>35</v>
      </c>
      <c r="B48" s="7" t="s">
        <v>37</v>
      </c>
      <c r="C48" s="7">
        <v>128973.63</v>
      </c>
      <c r="D48" s="5">
        <v>800</v>
      </c>
      <c r="E48" s="10"/>
    </row>
    <row r="49" spans="1:5" ht="20.100000000000001" customHeight="1">
      <c r="A49" s="3">
        <v>36</v>
      </c>
      <c r="B49" s="7" t="s">
        <v>38</v>
      </c>
      <c r="C49" s="7">
        <v>43981</v>
      </c>
      <c r="D49" s="5">
        <v>280</v>
      </c>
      <c r="E49" s="10"/>
    </row>
    <row r="50" spans="1:5" ht="20.100000000000001" customHeight="1">
      <c r="A50" s="3">
        <v>37</v>
      </c>
      <c r="B50" s="7" t="s">
        <v>39</v>
      </c>
      <c r="C50" s="7">
        <v>14134</v>
      </c>
      <c r="D50" s="5">
        <v>280</v>
      </c>
      <c r="E50" s="10"/>
    </row>
    <row r="51" spans="1:5" ht="20.100000000000001" customHeight="1">
      <c r="A51" s="3"/>
      <c r="B51" s="6" t="s">
        <v>40</v>
      </c>
      <c r="C51" s="4">
        <f>SUM(C52:C54)</f>
        <v>38065.699999999997</v>
      </c>
      <c r="D51" s="4">
        <f>SUM(D52:D54)</f>
        <v>660</v>
      </c>
      <c r="E51" s="10"/>
    </row>
    <row r="52" spans="1:5" ht="20.100000000000001" customHeight="1">
      <c r="A52" s="3">
        <v>38</v>
      </c>
      <c r="B52" s="7" t="s">
        <v>41</v>
      </c>
      <c r="C52" s="7">
        <v>18125.7</v>
      </c>
      <c r="D52" s="5">
        <v>280</v>
      </c>
      <c r="E52" s="10"/>
    </row>
    <row r="53" spans="1:5" ht="20.100000000000001" customHeight="1">
      <c r="A53" s="3">
        <v>39</v>
      </c>
      <c r="B53" s="7" t="s">
        <v>52</v>
      </c>
      <c r="C53" s="5">
        <v>7600</v>
      </c>
      <c r="D53" s="5">
        <v>100</v>
      </c>
      <c r="E53" s="10"/>
    </row>
    <row r="54" spans="1:5" ht="20.100000000000001" customHeight="1">
      <c r="A54" s="3">
        <v>40</v>
      </c>
      <c r="B54" s="7" t="s">
        <v>53</v>
      </c>
      <c r="C54" s="5">
        <v>12340</v>
      </c>
      <c r="D54" s="5">
        <v>280</v>
      </c>
      <c r="E54" s="10"/>
    </row>
  </sheetData>
  <autoFilter ref="D1:D64"/>
  <mergeCells count="1">
    <mergeCell ref="A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罗万</cp:lastModifiedBy>
  <cp:lastPrinted>2019-08-15T10:31:14Z</cp:lastPrinted>
  <dcterms:created xsi:type="dcterms:W3CDTF">2006-09-13T11:21:51Z</dcterms:created>
  <dcterms:modified xsi:type="dcterms:W3CDTF">2019-08-19T03:21:52Z</dcterms:modified>
</cp:coreProperties>
</file>