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<sst xmlns="http://schemas.openxmlformats.org/spreadsheetml/2006/main" count="15" uniqueCount="15">
  <si>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</si>
  <si>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</si>
  <si>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</si>
  <si>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</si>
  <si>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</si>
  <si>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</si>
  <si>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</si>
  <si>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</si>
  <si>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</si>
  <si>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</si>
  <si>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</si>
  <si>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</si>
  <si>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注：1、此表价格为全省统一价，从2019年12月30日24时起执行。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</si>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</sst>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</f>
        <v>8735</v>
      </c>
      <c r="D5" s="7">
        <f>C5/1342</f>
        <v>6.508941877794337</v>
      </c>
      <c r="E5" s="8">
        <f aca="true" t="shared" si="0" ref="E5:E8">C5-300</f>
        <v>8435</v>
      </c>
      <c r="F5" s="8">
        <f aca="true" t="shared" si="1" ref="F5:F8">C5-400</f>
        <v>8335</v>
      </c>
    </row>
    <row r="6" spans="1:6" ht="52.5" customHeight="1">
      <c r="A6" s="3" t="s">
        <v>9</v>
      </c>
      <c r="B6" s="3">
        <v>106</v>
      </c>
      <c r="C6" s="6">
        <f>C5*1.06</f>
        <v>9259.1</v>
      </c>
      <c r="D6" s="7">
        <f>C6/1333</f>
        <v>6.946061515378845</v>
      </c>
      <c r="E6" s="8">
        <f t="shared" si="0"/>
        <v>8959.1</v>
      </c>
      <c r="F6" s="8">
        <f t="shared" si="1"/>
        <v>8859.1</v>
      </c>
    </row>
    <row r="7" spans="1:6" ht="52.5" customHeight="1">
      <c r="A7" s="3" t="s">
        <v>10</v>
      </c>
      <c r="B7" s="3">
        <v>112</v>
      </c>
      <c r="C7" s="6">
        <f>C5*1.12</f>
        <v>9783.2</v>
      </c>
      <c r="D7" s="7">
        <f>C7/1325</f>
        <v>7.3835471698113215</v>
      </c>
      <c r="E7" s="8">
        <f t="shared" si="0"/>
        <v>9483.2</v>
      </c>
      <c r="F7" s="8">
        <f t="shared" si="1"/>
        <v>9383.2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</f>
        <v>7760</v>
      </c>
      <c r="D8" s="7">
        <f>C8/1159</f>
        <v>6.6954270923209664</v>
      </c>
      <c r="E8" s="8">
        <f t="shared" si="0"/>
        <v>7460</v>
      </c>
      <c r="F8" s="8">
        <f t="shared" si="1"/>
        <v>7360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2019-12-30T08:56:46Z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