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50" windowWidth="21840" windowHeight="13350"/>
  </bookViews>
  <sheets>
    <sheet name="附件1" sheetId="2" r:id="rId1"/>
  </sheets>
  <definedNames>
    <definedName name="_xlnm._FilterDatabase" localSheetId="0" hidden="1">附件1!$A$5:$H$36</definedName>
    <definedName name="_xlnm.Print_Area" localSheetId="0">附件1!$A$1:$I$36</definedName>
    <definedName name="_xlnm.Print_Titles" localSheetId="0">附件1!$4:$5</definedName>
  </definedNames>
  <calcPr calcId="144525"/>
</workbook>
</file>

<file path=xl/calcChain.xml><?xml version="1.0" encoding="utf-8"?>
<calcChain xmlns="http://schemas.openxmlformats.org/spreadsheetml/2006/main">
  <c r="I16" i="2" l="1"/>
  <c r="I36" i="2" l="1"/>
  <c r="I35" i="2"/>
  <c r="I34" i="2"/>
  <c r="I32" i="2"/>
  <c r="I31" i="2"/>
  <c r="I30" i="2"/>
  <c r="I29" i="2"/>
  <c r="I28" i="2"/>
  <c r="I27" i="2"/>
  <c r="I26" i="2"/>
  <c r="I25" i="2"/>
  <c r="I24" i="2"/>
  <c r="I23" i="2"/>
  <c r="I22" i="2"/>
  <c r="I21" i="2"/>
  <c r="I20" i="2"/>
  <c r="I19" i="2"/>
  <c r="I18" i="2"/>
  <c r="I17" i="2"/>
  <c r="I15" i="2"/>
  <c r="I14" i="2"/>
  <c r="I13" i="2"/>
  <c r="I12" i="2"/>
  <c r="I11" i="2"/>
  <c r="I10" i="2"/>
  <c r="I9" i="2"/>
  <c r="I8" i="2"/>
  <c r="I7" i="2"/>
  <c r="I33" i="2" l="1"/>
</calcChain>
</file>

<file path=xl/sharedStrings.xml><?xml version="1.0" encoding="utf-8"?>
<sst xmlns="http://schemas.openxmlformats.org/spreadsheetml/2006/main" count="198" uniqueCount="157">
  <si>
    <t xml:space="preserve">2018-430211-48-03-019920 </t>
  </si>
  <si>
    <t>2020-430204-72-01-004034</t>
  </si>
  <si>
    <t>2019-430371-65-01-022659</t>
    <phoneticPr fontId="5" type="noConversion"/>
  </si>
  <si>
    <t>2019-430502-77-01-036511</t>
  </si>
  <si>
    <t>2019-430502-34-01-036509</t>
  </si>
  <si>
    <t>2019-430502-70-01-036514</t>
  </si>
  <si>
    <t>2019-43050235-01-036512</t>
  </si>
  <si>
    <t>2019-430305-46-01-018200</t>
  </si>
  <si>
    <t>2019-430521-78-01-037083</t>
  </si>
  <si>
    <t>2020-430524-59-01-003680</t>
  </si>
  <si>
    <t>2020-430524-88-01-003642</t>
  </si>
  <si>
    <t>2020-430524-90-01-003645</t>
  </si>
  <si>
    <t>2020-430524-59-01-003665</t>
  </si>
  <si>
    <t>2019-430581-59-01-037180</t>
  </si>
  <si>
    <t>2019-430626-59-01-007221</t>
    <phoneticPr fontId="5" type="noConversion"/>
  </si>
  <si>
    <t>2019-431003-76-01-036422</t>
  </si>
  <si>
    <t>2019-431002-54-01-002028</t>
  </si>
  <si>
    <t>2019-431021-78-01-033225</t>
  </si>
  <si>
    <t>2019-431026-78-01-002940</t>
  </si>
  <si>
    <t>2016-431302-54-01-005172</t>
  </si>
  <si>
    <t>2018-433123-64-01-003259</t>
  </si>
  <si>
    <t xml:space="preserve">2016-433101-64-01-004098 </t>
  </si>
  <si>
    <t>2018-433130-77-01-000628</t>
  </si>
  <si>
    <t xml:space="preserve">2016-433101-50-01-006333 </t>
  </si>
  <si>
    <t>2020-430802-84-01-004084</t>
  </si>
  <si>
    <t>2020-430811-54-01-023727</t>
  </si>
  <si>
    <t>2017-431024-77-013441</t>
    <phoneticPr fontId="1" type="noConversion"/>
  </si>
  <si>
    <t>2020-431025-50-01-003798</t>
    <phoneticPr fontId="1" type="noConversion"/>
  </si>
  <si>
    <t>2020-430521-78-01-03851</t>
    <phoneticPr fontId="1" type="noConversion"/>
  </si>
  <si>
    <r>
      <rPr>
        <sz val="9"/>
        <color indexed="8"/>
        <rFont val="宋体"/>
        <family val="3"/>
        <charset val="134"/>
      </rPr>
      <t>第一批已申报</t>
    </r>
  </si>
  <si>
    <r>
      <rPr>
        <sz val="9"/>
        <color indexed="8"/>
        <rFont val="宋体"/>
        <family val="3"/>
        <charset val="134"/>
      </rPr>
      <t>第一批已申报，省发改委网站已公示</t>
    </r>
  </si>
  <si>
    <r>
      <t>2018</t>
    </r>
    <r>
      <rPr>
        <sz val="11"/>
        <color rgb="FF000000"/>
        <rFont val="宋体"/>
        <family val="3"/>
        <charset val="134"/>
      </rPr>
      <t>年</t>
    </r>
    <r>
      <rPr>
        <sz val="9"/>
        <color rgb="FF000000"/>
        <rFont val="Times New Roman"/>
        <family val="1"/>
      </rPr>
      <t/>
    </r>
    <phoneticPr fontId="1" type="noConversion"/>
  </si>
  <si>
    <r>
      <rPr>
        <sz val="11"/>
        <color theme="1"/>
        <rFont val="宋体"/>
        <family val="3"/>
        <charset val="134"/>
      </rPr>
      <t>株洲市天元区天易科技城自主创业园工程</t>
    </r>
    <r>
      <rPr>
        <sz val="11"/>
        <color theme="1"/>
        <rFont val="Times New Roman"/>
        <family val="1"/>
      </rPr>
      <t>PPP</t>
    </r>
    <r>
      <rPr>
        <sz val="11"/>
        <color theme="1"/>
        <rFont val="宋体"/>
        <family val="3"/>
        <charset val="134"/>
      </rPr>
      <t>项目</t>
    </r>
  </si>
  <si>
    <r>
      <rPr>
        <sz val="11"/>
        <color theme="1"/>
        <rFont val="宋体"/>
        <family val="3"/>
        <charset val="134"/>
      </rPr>
      <t>园区综合开发</t>
    </r>
  </si>
  <si>
    <r>
      <rPr>
        <sz val="11"/>
        <color theme="1"/>
        <rFont val="宋体"/>
        <family val="3"/>
        <charset val="134"/>
      </rPr>
      <t>株洲市天元区</t>
    </r>
  </si>
  <si>
    <r>
      <t>2019</t>
    </r>
    <r>
      <rPr>
        <sz val="11"/>
        <color rgb="FF000000"/>
        <rFont val="宋体"/>
        <family val="3"/>
        <charset val="134"/>
      </rPr>
      <t>年</t>
    </r>
    <r>
      <rPr>
        <sz val="9"/>
        <color rgb="FF000000"/>
        <rFont val="Times New Roman"/>
        <family val="1"/>
      </rPr>
      <t/>
    </r>
    <phoneticPr fontId="1" type="noConversion"/>
  </si>
  <si>
    <r>
      <rPr>
        <sz val="11"/>
        <color rgb="FF000000"/>
        <rFont val="宋体"/>
        <family val="3"/>
        <charset val="134"/>
      </rPr>
      <t>轨道交通创新创业园三期项目</t>
    </r>
  </si>
  <si>
    <r>
      <rPr>
        <sz val="11"/>
        <color rgb="FF000000"/>
        <rFont val="宋体"/>
        <family val="3"/>
        <charset val="134"/>
      </rPr>
      <t>园区综合开发</t>
    </r>
  </si>
  <si>
    <r>
      <rPr>
        <sz val="11"/>
        <color rgb="FF000000"/>
        <rFont val="宋体"/>
        <family val="3"/>
        <charset val="134"/>
      </rPr>
      <t>株洲市石峰区</t>
    </r>
  </si>
  <si>
    <r>
      <rPr>
        <sz val="11"/>
        <color rgb="FF000000"/>
        <rFont val="宋体"/>
        <family val="3"/>
        <charset val="134"/>
      </rPr>
      <t>包括时代社区基地、九郎山基地、井龙基地及茅太基地四个地块。拟新建标准化厂房、研发楼及给排水、供配电、消防、绿化、道路等配套设施。项目规划总用地面积</t>
    </r>
    <r>
      <rPr>
        <sz val="11"/>
        <color rgb="FF000000"/>
        <rFont val="Times New Roman"/>
        <family val="1"/>
      </rPr>
      <t>100553.15</t>
    </r>
    <r>
      <rPr>
        <sz val="11"/>
        <color rgb="FF000000"/>
        <rFont val="宋体"/>
        <family val="3"/>
        <charset val="134"/>
      </rPr>
      <t>㎡（合</t>
    </r>
    <r>
      <rPr>
        <sz val="11"/>
        <color rgb="FF000000"/>
        <rFont val="Times New Roman"/>
        <family val="1"/>
      </rPr>
      <t>150.83</t>
    </r>
    <r>
      <rPr>
        <sz val="11"/>
        <color rgb="FF000000"/>
        <rFont val="宋体"/>
        <family val="3"/>
        <charset val="134"/>
      </rPr>
      <t>亩），净用地面积</t>
    </r>
    <r>
      <rPr>
        <sz val="11"/>
        <color rgb="FF000000"/>
        <rFont val="Times New Roman"/>
        <family val="1"/>
      </rPr>
      <t>93187.10</t>
    </r>
    <r>
      <rPr>
        <sz val="11"/>
        <color rgb="FF000000"/>
        <rFont val="宋体"/>
        <family val="3"/>
        <charset val="134"/>
      </rPr>
      <t>㎡（合</t>
    </r>
    <r>
      <rPr>
        <sz val="11"/>
        <color rgb="FF000000"/>
        <rFont val="Times New Roman"/>
        <family val="1"/>
      </rPr>
      <t>139.78</t>
    </r>
    <r>
      <rPr>
        <sz val="11"/>
        <color rgb="FF000000"/>
        <rFont val="宋体"/>
        <family val="3"/>
        <charset val="134"/>
      </rPr>
      <t>亩），总建筑面积</t>
    </r>
    <r>
      <rPr>
        <sz val="11"/>
        <color rgb="FF000000"/>
        <rFont val="Times New Roman"/>
        <family val="1"/>
      </rPr>
      <t>142515.99</t>
    </r>
    <r>
      <rPr>
        <sz val="11"/>
        <color rgb="FF000000"/>
        <rFont val="宋体"/>
        <family val="3"/>
        <charset val="134"/>
      </rPr>
      <t>㎡</t>
    </r>
    <phoneticPr fontId="1" type="noConversion"/>
  </si>
  <si>
    <r>
      <t>2019</t>
    </r>
    <r>
      <rPr>
        <sz val="11"/>
        <color indexed="8"/>
        <rFont val="宋体"/>
        <family val="3"/>
        <charset val="134"/>
      </rPr>
      <t>年</t>
    </r>
    <phoneticPr fontId="5" type="noConversion"/>
  </si>
  <si>
    <r>
      <rPr>
        <sz val="11"/>
        <color indexed="8"/>
        <rFont val="宋体"/>
        <family val="3"/>
        <charset val="134"/>
      </rPr>
      <t>湘潭市新型智慧城市建设</t>
    </r>
    <r>
      <rPr>
        <sz val="11"/>
        <color indexed="8"/>
        <rFont val="Times New Roman"/>
        <family val="1"/>
      </rPr>
      <t>PPP</t>
    </r>
    <r>
      <rPr>
        <sz val="11"/>
        <color indexed="8"/>
        <rFont val="宋体"/>
        <family val="3"/>
        <charset val="134"/>
      </rPr>
      <t>项目之湘潭市大数据中心及运营中心项目</t>
    </r>
    <phoneticPr fontId="5" type="noConversion"/>
  </si>
  <si>
    <r>
      <rPr>
        <sz val="11"/>
        <color indexed="8"/>
        <rFont val="宋体"/>
        <family val="3"/>
        <charset val="134"/>
      </rPr>
      <t>湘潭市</t>
    </r>
    <phoneticPr fontId="5" type="noConversion"/>
  </si>
  <si>
    <r>
      <t>2020</t>
    </r>
    <r>
      <rPr>
        <sz val="11"/>
        <color indexed="8"/>
        <rFont val="宋体"/>
        <family val="3"/>
        <charset val="134"/>
      </rPr>
      <t>年</t>
    </r>
    <phoneticPr fontId="1" type="noConversion"/>
  </si>
  <si>
    <r>
      <rPr>
        <sz val="11"/>
        <color indexed="8"/>
        <rFont val="宋体"/>
        <family val="3"/>
        <charset val="134"/>
      </rPr>
      <t>锂电新材料产业园</t>
    </r>
  </si>
  <si>
    <r>
      <rPr>
        <sz val="11"/>
        <color indexed="8"/>
        <rFont val="宋体"/>
        <family val="3"/>
        <charset val="134"/>
      </rPr>
      <t>园区综合开发</t>
    </r>
  </si>
  <si>
    <r>
      <rPr>
        <sz val="11"/>
        <color indexed="8"/>
        <rFont val="宋体"/>
        <family val="3"/>
        <charset val="134"/>
      </rPr>
      <t>邵阳
经开区</t>
    </r>
  </si>
  <si>
    <r>
      <rPr>
        <sz val="11"/>
        <color indexed="8"/>
        <rFont val="宋体"/>
        <family val="3"/>
        <charset val="134"/>
      </rPr>
      <t>邵阳市恒生源环保设备制造产业园建设项目</t>
    </r>
  </si>
  <si>
    <r>
      <rPr>
        <sz val="11"/>
        <color indexed="8"/>
        <rFont val="宋体"/>
        <family val="3"/>
        <charset val="134"/>
      </rPr>
      <t>污水垃圾处理</t>
    </r>
  </si>
  <si>
    <r>
      <t>2019</t>
    </r>
    <r>
      <rPr>
        <sz val="11"/>
        <color indexed="8"/>
        <rFont val="宋体"/>
        <family val="3"/>
        <charset val="134"/>
      </rPr>
      <t>年</t>
    </r>
    <phoneticPr fontId="1" type="noConversion"/>
  </si>
  <si>
    <r>
      <rPr>
        <sz val="11"/>
        <color indexed="8"/>
        <rFont val="宋体"/>
        <family val="3"/>
        <charset val="134"/>
      </rPr>
      <t>邵阳宝隆产业城项目</t>
    </r>
  </si>
  <si>
    <r>
      <rPr>
        <sz val="11"/>
        <color indexed="8"/>
        <rFont val="宋体"/>
        <family val="3"/>
        <charset val="134"/>
      </rPr>
      <t>用地面积</t>
    </r>
    <r>
      <rPr>
        <sz val="11"/>
        <color indexed="8"/>
        <rFont val="Times New Roman"/>
        <family val="1"/>
      </rPr>
      <t>459235</t>
    </r>
    <r>
      <rPr>
        <sz val="11"/>
        <color indexed="8"/>
        <rFont val="宋体"/>
        <family val="3"/>
        <charset val="134"/>
      </rPr>
      <t>平方米，总建筑面积约</t>
    </r>
    <r>
      <rPr>
        <sz val="11"/>
        <color indexed="8"/>
        <rFont val="Times New Roman"/>
        <family val="1"/>
      </rPr>
      <t>70</t>
    </r>
    <r>
      <rPr>
        <sz val="11"/>
        <color indexed="8"/>
        <rFont val="宋体"/>
        <family val="3"/>
        <charset val="134"/>
      </rPr>
      <t>万㎡。新建机电制造类单层厂房、电子轻工类多层厂房、电子商务类企业总部、研发中心及配套设施等。</t>
    </r>
  </si>
  <si>
    <r>
      <rPr>
        <sz val="11"/>
        <color indexed="8"/>
        <rFont val="宋体"/>
        <family val="3"/>
        <charset val="134"/>
      </rPr>
      <t>邵阳经开区电梯产业园标准化厂房建设项目</t>
    </r>
  </si>
  <si>
    <r>
      <rPr>
        <sz val="11"/>
        <rFont val="宋体"/>
        <family val="3"/>
        <charset val="134"/>
      </rPr>
      <t>园区综合开发</t>
    </r>
  </si>
  <si>
    <r>
      <rPr>
        <sz val="11"/>
        <color indexed="8"/>
        <rFont val="宋体"/>
        <family val="3"/>
        <charset val="134"/>
      </rPr>
      <t>邵阳市大祥区农村饮水安全巩固提升</t>
    </r>
    <r>
      <rPr>
        <sz val="11"/>
        <color indexed="8"/>
        <rFont val="Times New Roman"/>
        <family val="1"/>
      </rPr>
      <t>PPP</t>
    </r>
    <r>
      <rPr>
        <sz val="11"/>
        <color indexed="8"/>
        <rFont val="宋体"/>
        <family val="3"/>
        <charset val="134"/>
      </rPr>
      <t>项目</t>
    </r>
  </si>
  <si>
    <r>
      <rPr>
        <sz val="11"/>
        <color indexed="8"/>
        <rFont val="宋体"/>
        <family val="3"/>
        <charset val="134"/>
      </rPr>
      <t>水利</t>
    </r>
  </si>
  <si>
    <r>
      <rPr>
        <sz val="11"/>
        <color indexed="8"/>
        <rFont val="宋体"/>
        <family val="3"/>
        <charset val="134"/>
      </rPr>
      <t>邵阳市大祥区</t>
    </r>
    <phoneticPr fontId="1" type="noConversion"/>
  </si>
  <si>
    <r>
      <rPr>
        <sz val="11"/>
        <color indexed="8"/>
        <rFont val="宋体"/>
        <family val="3"/>
        <charset val="134"/>
      </rPr>
      <t>邵东市城北新区智慧停车场及奥特莱斯周边路网建设</t>
    </r>
  </si>
  <si>
    <r>
      <rPr>
        <sz val="11"/>
        <color indexed="8"/>
        <rFont val="宋体"/>
        <family val="3"/>
        <charset val="134"/>
      </rPr>
      <t>邵东县团山镇打火机工业园区及配套基础设施建设项目</t>
    </r>
  </si>
  <si>
    <r>
      <t>2020</t>
    </r>
    <r>
      <rPr>
        <sz val="11"/>
        <rFont val="宋体"/>
        <family val="3"/>
        <charset val="134"/>
      </rPr>
      <t>年</t>
    </r>
  </si>
  <si>
    <r>
      <rPr>
        <sz val="11"/>
        <rFont val="宋体"/>
        <family val="3"/>
        <charset val="134"/>
      </rPr>
      <t>隆回县应急安全食品药品冷链物流建设项目</t>
    </r>
  </si>
  <si>
    <r>
      <rPr>
        <sz val="11"/>
        <rFont val="宋体"/>
        <family val="3"/>
        <charset val="134"/>
      </rPr>
      <t>物流</t>
    </r>
  </si>
  <si>
    <r>
      <rPr>
        <sz val="11"/>
        <rFont val="宋体"/>
        <family val="3"/>
        <charset val="134"/>
      </rPr>
      <t>邵阳市隆回县</t>
    </r>
    <phoneticPr fontId="1" type="noConversion"/>
  </si>
  <si>
    <r>
      <t>2019</t>
    </r>
    <r>
      <rPr>
        <sz val="11"/>
        <rFont val="宋体"/>
        <family val="3"/>
        <charset val="134"/>
      </rPr>
      <t>年</t>
    </r>
    <phoneticPr fontId="1" type="noConversion"/>
  </si>
  <si>
    <r>
      <rPr>
        <sz val="11"/>
        <rFont val="宋体"/>
        <family val="3"/>
        <charset val="134"/>
      </rPr>
      <t>隆回县虎形山花瑶风景名胜区虎形山村游客接待中心建设项目</t>
    </r>
  </si>
  <si>
    <r>
      <rPr>
        <sz val="11"/>
        <rFont val="宋体"/>
        <family val="3"/>
        <charset val="134"/>
      </rPr>
      <t>旅游</t>
    </r>
  </si>
  <si>
    <r>
      <t>2019</t>
    </r>
    <r>
      <rPr>
        <sz val="11"/>
        <rFont val="宋体"/>
        <family val="3"/>
        <charset val="134"/>
      </rPr>
      <t>年</t>
    </r>
  </si>
  <si>
    <r>
      <rPr>
        <sz val="11"/>
        <rFont val="宋体"/>
        <family val="3"/>
        <charset val="134"/>
      </rPr>
      <t>隆回县龙瑶生态旅游开发有限公司隆回县龙瑶幽谷花卉生态观光园扩建</t>
    </r>
  </si>
  <si>
    <r>
      <t>2018</t>
    </r>
    <r>
      <rPr>
        <sz val="11"/>
        <rFont val="宋体"/>
        <family val="3"/>
        <charset val="134"/>
      </rPr>
      <t>年</t>
    </r>
    <phoneticPr fontId="1" type="noConversion"/>
  </si>
  <si>
    <r>
      <rPr>
        <sz val="11"/>
        <rFont val="宋体"/>
        <family val="3"/>
        <charset val="134"/>
      </rPr>
      <t>隆回县城东物流仓储园建设项目</t>
    </r>
  </si>
  <si>
    <r>
      <rPr>
        <sz val="11"/>
        <rFont val="宋体"/>
        <family val="3"/>
        <charset val="134"/>
      </rPr>
      <t>武冈市现代物流园</t>
    </r>
  </si>
  <si>
    <r>
      <rPr>
        <sz val="11"/>
        <rFont val="宋体"/>
        <family val="3"/>
        <charset val="134"/>
      </rPr>
      <t>邵阳市武冈市</t>
    </r>
    <phoneticPr fontId="1" type="noConversion"/>
  </si>
  <si>
    <r>
      <rPr>
        <sz val="11"/>
        <color indexed="8"/>
        <rFont val="宋体"/>
        <family val="3"/>
        <charset val="134"/>
      </rPr>
      <t>平江县农产品综合物流园建设项目</t>
    </r>
    <phoneticPr fontId="5" type="noConversion"/>
  </si>
  <si>
    <r>
      <rPr>
        <sz val="11"/>
        <color indexed="8"/>
        <rFont val="宋体"/>
        <family val="3"/>
        <charset val="134"/>
      </rPr>
      <t>物流</t>
    </r>
    <phoneticPr fontId="5" type="noConversion"/>
  </si>
  <si>
    <r>
      <rPr>
        <sz val="11"/>
        <color indexed="8"/>
        <rFont val="宋体"/>
        <family val="3"/>
        <charset val="134"/>
      </rPr>
      <t>岳阳市平江县</t>
    </r>
    <phoneticPr fontId="5" type="noConversion"/>
  </si>
  <si>
    <r>
      <t>2017</t>
    </r>
    <r>
      <rPr>
        <sz val="11"/>
        <rFont val="宋体"/>
        <family val="3"/>
        <charset val="134"/>
      </rPr>
      <t>年</t>
    </r>
    <phoneticPr fontId="1" type="noConversion"/>
  </si>
  <si>
    <r>
      <rPr>
        <sz val="11"/>
        <color theme="1"/>
        <rFont val="宋体"/>
        <family val="3"/>
        <charset val="134"/>
      </rPr>
      <t>益阳市桃江市</t>
    </r>
    <phoneticPr fontId="1" type="noConversion"/>
  </si>
  <si>
    <r>
      <rPr>
        <sz val="11"/>
        <color theme="1"/>
        <rFont val="宋体"/>
        <family val="3"/>
        <charset val="134"/>
      </rPr>
      <t>旅游</t>
    </r>
  </si>
  <si>
    <r>
      <rPr>
        <sz val="11"/>
        <color theme="1"/>
        <rFont val="宋体"/>
        <family val="3"/>
        <charset val="134"/>
      </rPr>
      <t>郴州市苏仙区</t>
    </r>
    <phoneticPr fontId="1" type="noConversion"/>
  </si>
  <si>
    <r>
      <rPr>
        <sz val="11"/>
        <color theme="1"/>
        <rFont val="宋体"/>
        <family val="3"/>
        <charset val="134"/>
      </rPr>
      <t>北湖区农村客运公交化</t>
    </r>
  </si>
  <si>
    <r>
      <rPr>
        <sz val="11"/>
        <color theme="1"/>
        <rFont val="宋体"/>
        <family val="3"/>
        <charset val="134"/>
      </rPr>
      <t>交通运输</t>
    </r>
    <phoneticPr fontId="1" type="noConversion"/>
  </si>
  <si>
    <r>
      <rPr>
        <sz val="11"/>
        <color theme="1"/>
        <rFont val="宋体"/>
        <family val="3"/>
        <charset val="134"/>
      </rPr>
      <t>郴州市北湖区</t>
    </r>
    <phoneticPr fontId="1" type="noConversion"/>
  </si>
  <si>
    <r>
      <rPr>
        <sz val="11"/>
        <rFont val="宋体"/>
        <family val="3"/>
        <charset val="134"/>
      </rPr>
      <t>桂阳县省级工业园区创新创业孵化基地标准厂房及配套基础设施建设一期项目</t>
    </r>
  </si>
  <si>
    <r>
      <rPr>
        <sz val="11"/>
        <rFont val="宋体"/>
        <family val="3"/>
        <charset val="134"/>
      </rPr>
      <t>郴州市桂阳县</t>
    </r>
    <phoneticPr fontId="1" type="noConversion"/>
  </si>
  <si>
    <r>
      <rPr>
        <sz val="11"/>
        <color theme="1"/>
        <rFont val="宋体"/>
        <family val="3"/>
        <charset val="134"/>
      </rPr>
      <t>嘉禾县黑臭水体综合治理及配套基础设施建设项目</t>
    </r>
  </si>
  <si>
    <r>
      <rPr>
        <sz val="11"/>
        <color theme="1"/>
        <rFont val="宋体"/>
        <family val="3"/>
        <charset val="134"/>
      </rPr>
      <t>污水垃圾处理</t>
    </r>
    <phoneticPr fontId="1" type="noConversion"/>
  </si>
  <si>
    <r>
      <rPr>
        <sz val="11"/>
        <color theme="1"/>
        <rFont val="宋体"/>
        <family val="3"/>
        <charset val="134"/>
      </rPr>
      <t>郴州市嘉禾县</t>
    </r>
    <phoneticPr fontId="1" type="noConversion"/>
  </si>
  <si>
    <r>
      <t>2020</t>
    </r>
    <r>
      <rPr>
        <sz val="11"/>
        <rFont val="宋体"/>
        <family val="3"/>
        <charset val="134"/>
      </rPr>
      <t>年</t>
    </r>
    <phoneticPr fontId="1" type="noConversion"/>
  </si>
  <si>
    <r>
      <rPr>
        <sz val="11"/>
        <color theme="1"/>
        <rFont val="宋体"/>
        <family val="3"/>
        <charset val="134"/>
      </rPr>
      <t>临武县工业园区创新创业示范标准厂房招商引企入园基础设施建设项目</t>
    </r>
  </si>
  <si>
    <r>
      <rPr>
        <sz val="11"/>
        <color theme="1"/>
        <rFont val="宋体"/>
        <family val="3"/>
        <charset val="134"/>
      </rPr>
      <t>郴州市临武县</t>
    </r>
    <phoneticPr fontId="1" type="noConversion"/>
  </si>
  <si>
    <r>
      <rPr>
        <sz val="11"/>
        <color theme="1"/>
        <rFont val="宋体"/>
        <family val="3"/>
        <charset val="134"/>
      </rPr>
      <t>湖南汝城经济开发区广东电子智能产业园基础设施和场地平整项目</t>
    </r>
  </si>
  <si>
    <r>
      <rPr>
        <sz val="11"/>
        <color theme="1"/>
        <rFont val="宋体"/>
        <family val="3"/>
        <charset val="134"/>
      </rPr>
      <t>郴州市汝城县</t>
    </r>
    <phoneticPr fontId="1" type="noConversion"/>
  </si>
  <si>
    <r>
      <rPr>
        <sz val="11"/>
        <color theme="1"/>
        <rFont val="宋体"/>
        <family val="3"/>
        <charset val="134"/>
      </rPr>
      <t>项目共分为三期建设，含勘测、设计、土地平整、路网建设、管网及污水处理厂、公交站台、垃圾集中处理等公共基础设施建设</t>
    </r>
  </si>
  <si>
    <r>
      <rPr>
        <sz val="11"/>
        <color theme="1"/>
        <rFont val="宋体"/>
        <family val="3"/>
        <charset val="134"/>
      </rPr>
      <t>娄底市水府新城水洋生态新区乐坪大道东延线及华星路</t>
    </r>
    <r>
      <rPr>
        <sz val="11"/>
        <color theme="1"/>
        <rFont val="Times New Roman"/>
        <family val="1"/>
      </rPr>
      <t xml:space="preserve"> </t>
    </r>
    <r>
      <rPr>
        <sz val="11"/>
        <color theme="1"/>
        <rFont val="宋体"/>
        <family val="3"/>
        <charset val="134"/>
      </rPr>
      <t>（地下管廊）综合开发建设项目</t>
    </r>
  </si>
  <si>
    <r>
      <rPr>
        <sz val="11"/>
        <color theme="1"/>
        <rFont val="宋体"/>
        <family val="3"/>
        <charset val="134"/>
      </rPr>
      <t>娄底市娄星区</t>
    </r>
  </si>
  <si>
    <r>
      <rPr>
        <sz val="11"/>
        <color theme="1"/>
        <rFont val="宋体"/>
        <family val="3"/>
        <charset val="134"/>
      </rPr>
      <t>凤凰县智慧城市建设项目</t>
    </r>
  </si>
  <si>
    <r>
      <rPr>
        <sz val="11"/>
        <color theme="1"/>
        <rFont val="宋体"/>
        <family val="3"/>
        <charset val="134"/>
      </rPr>
      <t>湘西州凤凰县</t>
    </r>
  </si>
  <si>
    <r>
      <t>2016</t>
    </r>
    <r>
      <rPr>
        <sz val="11"/>
        <rFont val="宋体"/>
        <family val="3"/>
        <charset val="134"/>
      </rPr>
      <t>年</t>
    </r>
    <phoneticPr fontId="1" type="noConversion"/>
  </si>
  <si>
    <r>
      <rPr>
        <sz val="11"/>
        <color theme="1"/>
        <rFont val="宋体"/>
        <family val="3"/>
        <charset val="134"/>
      </rPr>
      <t>智慧吉首建设项目</t>
    </r>
  </si>
  <si>
    <r>
      <rPr>
        <sz val="11"/>
        <color theme="1"/>
        <rFont val="宋体"/>
        <family val="3"/>
        <charset val="134"/>
      </rPr>
      <t>湘西州吉首市</t>
    </r>
  </si>
  <si>
    <r>
      <rPr>
        <sz val="11"/>
        <rFont val="宋体"/>
        <family val="3"/>
        <charset val="134"/>
      </rPr>
      <t>龙山县城镇污水处理工程</t>
    </r>
    <r>
      <rPr>
        <sz val="11"/>
        <rFont val="Times New Roman"/>
        <family val="1"/>
      </rPr>
      <t>PPP</t>
    </r>
    <r>
      <rPr>
        <sz val="11"/>
        <rFont val="宋体"/>
        <family val="3"/>
        <charset val="134"/>
      </rPr>
      <t>项目</t>
    </r>
  </si>
  <si>
    <r>
      <rPr>
        <sz val="11"/>
        <rFont val="宋体"/>
        <family val="3"/>
        <charset val="134"/>
      </rPr>
      <t>污水垃圾处理</t>
    </r>
  </si>
  <si>
    <r>
      <rPr>
        <sz val="11"/>
        <rFont val="宋体"/>
        <family val="3"/>
        <charset val="134"/>
      </rPr>
      <t>湘西州龙山县</t>
    </r>
  </si>
  <si>
    <r>
      <rPr>
        <sz val="11"/>
        <rFont val="宋体"/>
        <family val="3"/>
        <charset val="134"/>
      </rPr>
      <t>本项目包括新建和存量两个部分</t>
    </r>
    <r>
      <rPr>
        <sz val="11"/>
        <rFont val="Times New Roman"/>
        <family val="1"/>
      </rPr>
      <t>,</t>
    </r>
    <r>
      <rPr>
        <sz val="11"/>
        <rFont val="宋体"/>
        <family val="3"/>
        <charset val="134"/>
      </rPr>
      <t>其中新建乡镇污水处理厂</t>
    </r>
    <r>
      <rPr>
        <sz val="11"/>
        <rFont val="Times New Roman"/>
        <family val="1"/>
      </rPr>
      <t xml:space="preserve"> 1 </t>
    </r>
    <r>
      <rPr>
        <sz val="11"/>
        <rFont val="宋体"/>
        <family val="3"/>
        <charset val="134"/>
      </rPr>
      <t>座（里耶镇新区污水处理厂，处理规模</t>
    </r>
    <r>
      <rPr>
        <sz val="11"/>
        <rFont val="Times New Roman"/>
        <family val="1"/>
      </rPr>
      <t xml:space="preserve"> 0.5 </t>
    </r>
    <r>
      <rPr>
        <sz val="11"/>
        <rFont val="宋体"/>
        <family val="3"/>
        <charset val="134"/>
      </rPr>
      <t>万吨</t>
    </r>
    <r>
      <rPr>
        <sz val="11"/>
        <rFont val="Times New Roman"/>
        <family val="1"/>
      </rPr>
      <t>/</t>
    </r>
    <r>
      <rPr>
        <sz val="11"/>
        <rFont val="宋体"/>
        <family val="3"/>
        <charset val="134"/>
      </rPr>
      <t>天），新建县城污水处理厂</t>
    </r>
    <r>
      <rPr>
        <sz val="11"/>
        <rFont val="Times New Roman"/>
        <family val="1"/>
      </rPr>
      <t xml:space="preserve"> 3 </t>
    </r>
    <r>
      <rPr>
        <sz val="11"/>
        <rFont val="宋体"/>
        <family val="3"/>
        <charset val="134"/>
      </rPr>
      <t>座总设计规模为</t>
    </r>
    <r>
      <rPr>
        <sz val="11"/>
        <rFont val="Times New Roman"/>
        <family val="1"/>
      </rPr>
      <t xml:space="preserve"> 5.5 </t>
    </r>
    <r>
      <rPr>
        <sz val="11"/>
        <rFont val="宋体"/>
        <family val="3"/>
        <charset val="134"/>
      </rPr>
      <t>万吨，其中民安污水处理厂（处理规模</t>
    </r>
    <r>
      <rPr>
        <sz val="11"/>
        <rFont val="Times New Roman"/>
        <family val="1"/>
      </rPr>
      <t xml:space="preserve"> 2.5 </t>
    </r>
    <r>
      <rPr>
        <sz val="11"/>
        <rFont val="宋体"/>
        <family val="3"/>
        <charset val="134"/>
      </rPr>
      <t>万吨</t>
    </r>
    <r>
      <rPr>
        <sz val="11"/>
        <rFont val="Times New Roman"/>
        <family val="1"/>
      </rPr>
      <t>/</t>
    </r>
    <r>
      <rPr>
        <sz val="11"/>
        <rFont val="宋体"/>
        <family val="3"/>
        <charset val="134"/>
      </rPr>
      <t>天）、螺蛳滩污水处理厂（处理规模</t>
    </r>
    <r>
      <rPr>
        <sz val="11"/>
        <rFont val="Times New Roman"/>
        <family val="1"/>
      </rPr>
      <t xml:space="preserve"> 2 </t>
    </r>
    <r>
      <rPr>
        <sz val="11"/>
        <rFont val="宋体"/>
        <family val="3"/>
        <charset val="134"/>
      </rPr>
      <t>万吨</t>
    </r>
    <r>
      <rPr>
        <sz val="11"/>
        <rFont val="Times New Roman"/>
        <family val="1"/>
      </rPr>
      <t>/</t>
    </r>
    <r>
      <rPr>
        <sz val="11"/>
        <rFont val="宋体"/>
        <family val="3"/>
        <charset val="134"/>
      </rPr>
      <t>天）及工业园污水处理厂（处理规模</t>
    </r>
    <r>
      <rPr>
        <sz val="11"/>
        <rFont val="Times New Roman"/>
        <family val="1"/>
      </rPr>
      <t xml:space="preserve"> 0.5 </t>
    </r>
    <r>
      <rPr>
        <sz val="11"/>
        <rFont val="宋体"/>
        <family val="3"/>
        <charset val="134"/>
      </rPr>
      <t>万吨</t>
    </r>
    <r>
      <rPr>
        <sz val="11"/>
        <rFont val="Times New Roman"/>
        <family val="1"/>
      </rPr>
      <t>/</t>
    </r>
    <r>
      <rPr>
        <sz val="11"/>
        <rFont val="宋体"/>
        <family val="3"/>
        <charset val="134"/>
      </rPr>
      <t>天）；新建乡镇和县城污水管网共计</t>
    </r>
    <r>
      <rPr>
        <sz val="11"/>
        <rFont val="Times New Roman"/>
        <family val="1"/>
      </rPr>
      <t xml:space="preserve"> 122.9 </t>
    </r>
    <r>
      <rPr>
        <sz val="11"/>
        <rFont val="宋体"/>
        <family val="3"/>
        <charset val="134"/>
      </rPr>
      <t>公里（其中县城管网共计</t>
    </r>
    <r>
      <rPr>
        <sz val="11"/>
        <rFont val="Times New Roman"/>
        <family val="1"/>
      </rPr>
      <t xml:space="preserve"> 98.6</t>
    </r>
    <r>
      <rPr>
        <sz val="11"/>
        <rFont val="宋体"/>
        <family val="3"/>
        <charset val="134"/>
      </rPr>
      <t>公里，乡镇管网</t>
    </r>
    <r>
      <rPr>
        <sz val="11"/>
        <rFont val="Times New Roman"/>
        <family val="1"/>
      </rPr>
      <t xml:space="preserve"> 24.3 </t>
    </r>
    <r>
      <rPr>
        <sz val="11"/>
        <rFont val="宋体"/>
        <family val="3"/>
        <charset val="134"/>
      </rPr>
      <t>公里）；存量资产经营权转让内容包括里耶镇存量</t>
    </r>
    <r>
      <rPr>
        <sz val="11"/>
        <rFont val="Times New Roman"/>
        <family val="1"/>
      </rPr>
      <t xml:space="preserve"> 5000 </t>
    </r>
    <r>
      <rPr>
        <sz val="11"/>
        <rFont val="宋体"/>
        <family val="3"/>
        <charset val="134"/>
      </rPr>
      <t>吨</t>
    </r>
    <r>
      <rPr>
        <sz val="11"/>
        <rFont val="Times New Roman"/>
        <family val="1"/>
      </rPr>
      <t>/</t>
    </r>
    <r>
      <rPr>
        <sz val="11"/>
        <rFont val="宋体"/>
        <family val="3"/>
        <charset val="134"/>
      </rPr>
      <t>日污水处理厂</t>
    </r>
    <r>
      <rPr>
        <sz val="11"/>
        <rFont val="Times New Roman"/>
        <family val="1"/>
      </rPr>
      <t>30</t>
    </r>
    <r>
      <rPr>
        <sz val="11"/>
        <rFont val="宋体"/>
        <family val="3"/>
        <charset val="134"/>
      </rPr>
      <t>年的经营权等。</t>
    </r>
  </si>
  <si>
    <r>
      <rPr>
        <sz val="11"/>
        <rFont val="宋体"/>
        <family val="3"/>
        <charset val="134"/>
      </rPr>
      <t>吉首市城区停车场建设工程</t>
    </r>
  </si>
  <si>
    <r>
      <rPr>
        <sz val="11"/>
        <rFont val="宋体"/>
        <family val="3"/>
        <charset val="134"/>
      </rPr>
      <t>湘西州吉首市</t>
    </r>
  </si>
  <si>
    <r>
      <rPr>
        <sz val="11"/>
        <rFont val="宋体"/>
        <family val="3"/>
        <charset val="134"/>
      </rPr>
      <t>吉首市城区范围内建设停车场</t>
    </r>
    <r>
      <rPr>
        <sz val="11"/>
        <rFont val="Times New Roman"/>
        <family val="1"/>
      </rPr>
      <t>45</t>
    </r>
    <r>
      <rPr>
        <sz val="11"/>
        <rFont val="宋体"/>
        <family val="3"/>
        <charset val="134"/>
      </rPr>
      <t>个，停车位</t>
    </r>
    <r>
      <rPr>
        <sz val="11"/>
        <rFont val="Times New Roman"/>
        <family val="1"/>
      </rPr>
      <t>8023</t>
    </r>
    <r>
      <rPr>
        <sz val="11"/>
        <rFont val="宋体"/>
        <family val="3"/>
        <charset val="134"/>
      </rPr>
      <t>个。其中公交停车场</t>
    </r>
    <r>
      <rPr>
        <sz val="11"/>
        <rFont val="Times New Roman"/>
        <family val="1"/>
      </rPr>
      <t>10</t>
    </r>
    <r>
      <rPr>
        <sz val="11"/>
        <rFont val="宋体"/>
        <family val="3"/>
        <charset val="134"/>
      </rPr>
      <t>个，地面停车场</t>
    </r>
    <r>
      <rPr>
        <sz val="11"/>
        <rFont val="Times New Roman"/>
        <family val="1"/>
      </rPr>
      <t>35</t>
    </r>
    <r>
      <rPr>
        <sz val="11"/>
        <rFont val="宋体"/>
        <family val="3"/>
        <charset val="134"/>
      </rPr>
      <t>个，占地面积</t>
    </r>
    <r>
      <rPr>
        <sz val="11"/>
        <rFont val="Times New Roman"/>
        <family val="1"/>
      </rPr>
      <t>262338</t>
    </r>
    <r>
      <rPr>
        <sz val="11"/>
        <rFont val="宋体"/>
        <family val="3"/>
        <charset val="134"/>
      </rPr>
      <t>平方米，同时于地面停车场或公交停车场建设地下停车场站</t>
    </r>
    <r>
      <rPr>
        <sz val="11"/>
        <rFont val="Times New Roman"/>
        <family val="1"/>
      </rPr>
      <t>2</t>
    </r>
    <r>
      <rPr>
        <sz val="11"/>
        <rFont val="宋体"/>
        <family val="3"/>
        <charset val="134"/>
      </rPr>
      <t>个，建筑面积</t>
    </r>
    <r>
      <rPr>
        <sz val="11"/>
        <rFont val="Times New Roman"/>
        <family val="1"/>
      </rPr>
      <t>15400</t>
    </r>
    <r>
      <rPr>
        <sz val="11"/>
        <rFont val="宋体"/>
        <family val="3"/>
        <charset val="134"/>
      </rPr>
      <t>平方米。</t>
    </r>
    <phoneticPr fontId="1" type="noConversion"/>
  </si>
  <si>
    <r>
      <t>2020</t>
    </r>
    <r>
      <rPr>
        <sz val="11"/>
        <color theme="1"/>
        <rFont val="宋体"/>
        <family val="3"/>
        <charset val="134"/>
      </rPr>
      <t>年</t>
    </r>
    <phoneticPr fontId="1" type="noConversion"/>
  </si>
  <si>
    <r>
      <rPr>
        <sz val="11"/>
        <rFont val="宋体"/>
        <family val="3"/>
        <charset val="134"/>
      </rPr>
      <t>张家界丝路荷花医养结合养老中心项目</t>
    </r>
  </si>
  <si>
    <r>
      <rPr>
        <sz val="11"/>
        <rFont val="宋体"/>
        <family val="3"/>
        <charset val="134"/>
      </rPr>
      <t>养老</t>
    </r>
  </si>
  <si>
    <r>
      <rPr>
        <sz val="11"/>
        <rFont val="宋体"/>
        <family val="3"/>
        <charset val="134"/>
      </rPr>
      <t>张家界市永定区</t>
    </r>
  </si>
  <si>
    <r>
      <rPr>
        <sz val="11"/>
        <rFont val="宋体"/>
        <family val="3"/>
        <charset val="134"/>
      </rPr>
      <t>项目总用地面积</t>
    </r>
    <r>
      <rPr>
        <sz val="11"/>
        <rFont val="Times New Roman"/>
        <family val="1"/>
      </rPr>
      <t>10677</t>
    </r>
    <r>
      <rPr>
        <sz val="11"/>
        <rFont val="宋体"/>
        <family val="3"/>
        <charset val="134"/>
      </rPr>
      <t>平方米，总建筑面积</t>
    </r>
    <r>
      <rPr>
        <sz val="11"/>
        <rFont val="Times New Roman"/>
        <family val="1"/>
      </rPr>
      <t>21500</t>
    </r>
    <r>
      <rPr>
        <sz val="11"/>
        <rFont val="宋体"/>
        <family val="3"/>
        <charset val="134"/>
      </rPr>
      <t>平方米，床位</t>
    </r>
    <r>
      <rPr>
        <sz val="11"/>
        <rFont val="Times New Roman"/>
        <family val="1"/>
      </rPr>
      <t>300</t>
    </r>
    <r>
      <rPr>
        <sz val="11"/>
        <rFont val="宋体"/>
        <family val="3"/>
        <charset val="134"/>
      </rPr>
      <t>张，建设内容包括医养中心、养老中心、老年活动中心及相关附属设施</t>
    </r>
    <phoneticPr fontId="1" type="noConversion"/>
  </si>
  <si>
    <r>
      <rPr>
        <sz val="11"/>
        <rFont val="宋体"/>
        <family val="3"/>
        <charset val="134"/>
      </rPr>
      <t>武陵源智慧交通项目</t>
    </r>
  </si>
  <si>
    <r>
      <rPr>
        <sz val="11"/>
        <rFont val="宋体"/>
        <family val="3"/>
        <charset val="134"/>
      </rPr>
      <t>交通运输</t>
    </r>
    <phoneticPr fontId="1" type="noConversion"/>
  </si>
  <si>
    <r>
      <rPr>
        <sz val="11"/>
        <rFont val="宋体"/>
        <family val="3"/>
        <charset val="134"/>
      </rPr>
      <t>张家界市武陵源区</t>
    </r>
  </si>
  <si>
    <r>
      <rPr>
        <sz val="11"/>
        <rFont val="宋体"/>
        <family val="3"/>
        <charset val="134"/>
      </rPr>
      <t>项目总建筑面积</t>
    </r>
    <r>
      <rPr>
        <sz val="11"/>
        <rFont val="Times New Roman"/>
        <family val="1"/>
      </rPr>
      <t>92200</t>
    </r>
    <r>
      <rPr>
        <sz val="11"/>
        <rFont val="宋体"/>
        <family val="3"/>
        <charset val="134"/>
      </rPr>
      <t>平方米，拟建标志门</t>
    </r>
    <r>
      <rPr>
        <sz val="11"/>
        <rFont val="Times New Roman"/>
        <family val="1"/>
      </rPr>
      <t>(</t>
    </r>
    <r>
      <rPr>
        <sz val="11"/>
        <rFont val="宋体"/>
        <family val="3"/>
        <charset val="134"/>
      </rPr>
      <t>九院十街</t>
    </r>
    <r>
      <rPr>
        <sz val="11"/>
        <rFont val="Times New Roman"/>
        <family val="1"/>
      </rPr>
      <t>)</t>
    </r>
    <r>
      <rPr>
        <sz val="11"/>
        <rFont val="宋体"/>
        <family val="3"/>
        <charset val="134"/>
      </rPr>
      <t>、森林公园、宝峰湖门票站、大鲵保护中心、亘立宾馆、喻家嘴桥头等停车场，包括智慧停车系统、交通诱导系统、公共交通管理系统、不停车收费管理系统、综合交通管控平台、卡口系统、信号灯系统等</t>
    </r>
    <phoneticPr fontId="1" type="noConversion"/>
  </si>
  <si>
    <r>
      <rPr>
        <sz val="11"/>
        <color indexed="8"/>
        <rFont val="宋体"/>
        <family val="3"/>
        <charset val="134"/>
      </rPr>
      <t>总用地面积约</t>
    </r>
    <r>
      <rPr>
        <sz val="11"/>
        <color indexed="8"/>
        <rFont val="Times New Roman"/>
        <family val="1"/>
      </rPr>
      <t>2.23</t>
    </r>
    <r>
      <rPr>
        <sz val="11"/>
        <color indexed="8"/>
        <rFont val="宋体"/>
        <family val="3"/>
        <charset val="134"/>
      </rPr>
      <t>万平方米，总建筑面积约</t>
    </r>
    <r>
      <rPr>
        <sz val="11"/>
        <color indexed="8"/>
        <rFont val="Times New Roman"/>
        <family val="1"/>
      </rPr>
      <t>5.90</t>
    </r>
    <r>
      <rPr>
        <sz val="11"/>
        <color indexed="8"/>
        <rFont val="宋体"/>
        <family val="3"/>
        <charset val="134"/>
      </rPr>
      <t>万平方米，由数据大厦（含大数据运营中心、数据中心配套用房）、数据中心机房楼（含数据中心机房和运维区）及地下室组成，项目建成后，中心机房将布局机柜共</t>
    </r>
    <r>
      <rPr>
        <sz val="11"/>
        <color indexed="8"/>
        <rFont val="Times New Roman"/>
        <family val="1"/>
      </rPr>
      <t>2000</t>
    </r>
    <r>
      <rPr>
        <sz val="11"/>
        <color indexed="8"/>
        <rFont val="宋体"/>
        <family val="3"/>
        <charset val="134"/>
      </rPr>
      <t>架（可扩容至</t>
    </r>
    <r>
      <rPr>
        <sz val="11"/>
        <color indexed="8"/>
        <rFont val="Times New Roman"/>
        <family val="1"/>
      </rPr>
      <t>2650</t>
    </r>
    <r>
      <rPr>
        <sz val="11"/>
        <color indexed="8"/>
        <rFont val="宋体"/>
        <family val="3"/>
        <charset val="134"/>
      </rPr>
      <t>架）</t>
    </r>
    <phoneticPr fontId="5" type="noConversion"/>
  </si>
  <si>
    <r>
      <rPr>
        <sz val="11"/>
        <color indexed="8"/>
        <rFont val="宋体"/>
        <family val="3"/>
        <charset val="134"/>
      </rPr>
      <t>用地总面积</t>
    </r>
    <r>
      <rPr>
        <sz val="11"/>
        <color indexed="8"/>
        <rFont val="Times New Roman"/>
        <family val="1"/>
      </rPr>
      <t>141740.75</t>
    </r>
    <r>
      <rPr>
        <sz val="11"/>
        <color indexed="8"/>
        <rFont val="宋体"/>
        <family val="3"/>
        <charset val="134"/>
      </rPr>
      <t>平方米，建筑总面积约</t>
    </r>
    <r>
      <rPr>
        <sz val="11"/>
        <color indexed="8"/>
        <rFont val="Times New Roman"/>
        <family val="1"/>
      </rPr>
      <t>116965</t>
    </r>
    <r>
      <rPr>
        <sz val="11"/>
        <color indexed="8"/>
        <rFont val="宋体"/>
        <family val="3"/>
        <charset val="134"/>
      </rPr>
      <t>平方米，新建生产厂房、办公楼、研发楼、食堂、宿舍及配套设施</t>
    </r>
    <phoneticPr fontId="1" type="noConversion"/>
  </si>
  <si>
    <r>
      <rPr>
        <sz val="11"/>
        <color indexed="8"/>
        <rFont val="宋体"/>
        <family val="3"/>
        <charset val="134"/>
      </rPr>
      <t>总用地面积</t>
    </r>
    <r>
      <rPr>
        <sz val="11"/>
        <color indexed="8"/>
        <rFont val="Times New Roman"/>
        <family val="1"/>
      </rPr>
      <t>103464.96m2</t>
    </r>
    <r>
      <rPr>
        <sz val="11"/>
        <color indexed="8"/>
        <rFont val="宋体"/>
        <family val="3"/>
        <charset val="134"/>
      </rPr>
      <t>，规划用地面积</t>
    </r>
    <r>
      <rPr>
        <sz val="11"/>
        <color indexed="8"/>
        <rFont val="Times New Roman"/>
        <family val="1"/>
      </rPr>
      <t>90292.00m2</t>
    </r>
    <r>
      <rPr>
        <sz val="11"/>
        <color indexed="8"/>
        <rFont val="宋体"/>
        <family val="3"/>
        <charset val="134"/>
      </rPr>
      <t>，总建筑面积</t>
    </r>
    <r>
      <rPr>
        <sz val="11"/>
        <color indexed="8"/>
        <rFont val="Times New Roman"/>
        <family val="1"/>
      </rPr>
      <t>151175</t>
    </r>
    <r>
      <rPr>
        <sz val="11"/>
        <color indexed="8"/>
        <rFont val="宋体"/>
        <family val="3"/>
        <charset val="134"/>
      </rPr>
      <t>平方米，主要包括有装配厂房、综合研发大楼、科技制造孵化大楼、生活服务大楼、</t>
    </r>
    <r>
      <rPr>
        <sz val="11"/>
        <color indexed="8"/>
        <rFont val="Times New Roman"/>
        <family val="1"/>
      </rPr>
      <t xml:space="preserve"> </t>
    </r>
    <r>
      <rPr>
        <sz val="11"/>
        <color indexed="8"/>
        <rFont val="宋体"/>
        <family val="3"/>
        <charset val="134"/>
      </rPr>
      <t>物业安保中心、独立研究所等</t>
    </r>
    <phoneticPr fontId="1" type="noConversion"/>
  </si>
  <si>
    <r>
      <rPr>
        <sz val="11"/>
        <color indexed="8"/>
        <rFont val="宋体"/>
        <family val="3"/>
        <charset val="134"/>
      </rPr>
      <t>规划用地面积</t>
    </r>
    <r>
      <rPr>
        <sz val="11"/>
        <color indexed="8"/>
        <rFont val="Times New Roman"/>
        <family val="1"/>
      </rPr>
      <t>55618.7m2</t>
    </r>
    <r>
      <rPr>
        <sz val="11"/>
        <color indexed="8"/>
        <rFont val="宋体"/>
        <family val="3"/>
        <charset val="134"/>
      </rPr>
      <t>，建筑基底面积</t>
    </r>
    <r>
      <rPr>
        <sz val="11"/>
        <color indexed="8"/>
        <rFont val="Times New Roman"/>
        <family val="1"/>
      </rPr>
      <t>28970m2</t>
    </r>
    <r>
      <rPr>
        <sz val="11"/>
        <color indexed="8"/>
        <rFont val="宋体"/>
        <family val="3"/>
        <charset val="134"/>
      </rPr>
      <t>，总建筑面积</t>
    </r>
    <r>
      <rPr>
        <sz val="11"/>
        <color indexed="8"/>
        <rFont val="Times New Roman"/>
        <family val="1"/>
      </rPr>
      <t>62968m2</t>
    </r>
    <r>
      <rPr>
        <sz val="11"/>
        <color indexed="8"/>
        <rFont val="宋体"/>
        <family val="3"/>
        <charset val="134"/>
      </rPr>
      <t>，主要新建有：</t>
    </r>
    <r>
      <rPr>
        <sz val="11"/>
        <color indexed="8"/>
        <rFont val="Times New Roman"/>
        <family val="1"/>
      </rPr>
      <t>1</t>
    </r>
    <r>
      <rPr>
        <sz val="11"/>
        <color indexed="8"/>
        <rFont val="宋体"/>
        <family val="3"/>
        <charset val="134"/>
      </rPr>
      <t>号生产厂房（丁类）、</t>
    </r>
    <r>
      <rPr>
        <sz val="11"/>
        <color indexed="8"/>
        <rFont val="Times New Roman"/>
        <family val="1"/>
      </rPr>
      <t>2</t>
    </r>
    <r>
      <rPr>
        <sz val="11"/>
        <color indexed="8"/>
        <rFont val="宋体"/>
        <family val="3"/>
        <charset val="134"/>
      </rPr>
      <t>号生产厂房（丁类）、办公楼、宿舍、技术研发中心、工具房及配电房等</t>
    </r>
    <phoneticPr fontId="1" type="noConversion"/>
  </si>
  <si>
    <r>
      <rPr>
        <sz val="11"/>
        <color indexed="8"/>
        <rFont val="宋体"/>
        <family val="3"/>
        <charset val="134"/>
      </rPr>
      <t>生态供水系统水域面积</t>
    </r>
    <r>
      <rPr>
        <sz val="11"/>
        <color indexed="8"/>
        <rFont val="Times New Roman"/>
        <family val="1"/>
      </rPr>
      <t>36.6</t>
    </r>
    <r>
      <rPr>
        <sz val="11"/>
        <color indexed="8"/>
        <rFont val="宋体"/>
        <family val="3"/>
        <charset val="134"/>
      </rPr>
      <t>万平方米，采坑综合整治工程及旅游主题总面积约</t>
    </r>
    <r>
      <rPr>
        <sz val="11"/>
        <color indexed="8"/>
        <rFont val="Times New Roman"/>
        <family val="1"/>
      </rPr>
      <t>20000</t>
    </r>
    <r>
      <rPr>
        <sz val="11"/>
        <color indexed="8"/>
        <rFont val="宋体"/>
        <family val="3"/>
        <charset val="134"/>
      </rPr>
      <t>平方米，岩洞洞体内长约</t>
    </r>
    <r>
      <rPr>
        <sz val="11"/>
        <color indexed="8"/>
        <rFont val="Times New Roman"/>
        <family val="1"/>
      </rPr>
      <t>1870</t>
    </r>
    <r>
      <rPr>
        <sz val="11"/>
        <color indexed="8"/>
        <rFont val="宋体"/>
        <family val="3"/>
        <charset val="134"/>
      </rPr>
      <t>米，洞外长约</t>
    </r>
    <r>
      <rPr>
        <sz val="11"/>
        <color indexed="8"/>
        <rFont val="Times New Roman"/>
        <family val="1"/>
      </rPr>
      <t>560</t>
    </r>
    <r>
      <rPr>
        <sz val="11"/>
        <color indexed="8"/>
        <rFont val="宋体"/>
        <family val="3"/>
        <charset val="134"/>
      </rPr>
      <t>米，主洞净宽</t>
    </r>
    <r>
      <rPr>
        <sz val="11"/>
        <color indexed="8"/>
        <rFont val="Times New Roman"/>
        <family val="1"/>
      </rPr>
      <t>6</t>
    </r>
    <r>
      <rPr>
        <sz val="11"/>
        <color indexed="8"/>
        <rFont val="宋体"/>
        <family val="3"/>
        <charset val="134"/>
      </rPr>
      <t>米。主要建设生态供水系统、废旧采坑岩壁保护及主题包装、岩洞生态引水渠及旅游漂流滑道、生态花溪漂流滑道、旅游及生态水库维护管理生活配套用房</t>
    </r>
    <r>
      <rPr>
        <sz val="11"/>
        <color indexed="8"/>
        <rFont val="Times New Roman"/>
        <family val="1"/>
      </rPr>
      <t>3000</t>
    </r>
    <r>
      <rPr>
        <sz val="11"/>
        <color indexed="8"/>
        <rFont val="宋体"/>
        <family val="3"/>
        <charset val="134"/>
      </rPr>
      <t>平方米</t>
    </r>
    <phoneticPr fontId="1" type="noConversion"/>
  </si>
  <si>
    <r>
      <rPr>
        <sz val="11"/>
        <color indexed="8"/>
        <rFont val="宋体"/>
        <family val="3"/>
        <charset val="134"/>
      </rPr>
      <t>项目规划总面积为</t>
    </r>
    <r>
      <rPr>
        <sz val="11"/>
        <color indexed="8"/>
        <rFont val="Times New Roman"/>
        <family val="1"/>
      </rPr>
      <t>27544.5</t>
    </r>
    <r>
      <rPr>
        <sz val="11"/>
        <color indexed="8"/>
        <rFont val="宋体"/>
        <family val="3"/>
        <charset val="134"/>
      </rPr>
      <t>㎡</t>
    </r>
    <r>
      <rPr>
        <sz val="11"/>
        <color indexed="8"/>
        <rFont val="Times New Roman"/>
        <family val="1"/>
      </rPr>
      <t xml:space="preserve"> </t>
    </r>
    <r>
      <rPr>
        <sz val="11"/>
        <color indexed="8"/>
        <rFont val="宋体"/>
        <family val="3"/>
        <charset val="134"/>
      </rPr>
      <t>，其中总建筑面积为</t>
    </r>
    <r>
      <rPr>
        <sz val="11"/>
        <color indexed="8"/>
        <rFont val="Times New Roman"/>
        <family val="1"/>
      </rPr>
      <t>29669.21</t>
    </r>
    <r>
      <rPr>
        <sz val="11"/>
        <color indexed="8"/>
        <rFont val="宋体"/>
        <family val="3"/>
        <charset val="134"/>
      </rPr>
      <t>㎡，计容积率建筑面积</t>
    </r>
    <r>
      <rPr>
        <sz val="11"/>
        <color indexed="8"/>
        <rFont val="Times New Roman"/>
        <family val="1"/>
      </rPr>
      <t>16084.81</t>
    </r>
    <r>
      <rPr>
        <sz val="11"/>
        <color indexed="8"/>
        <rFont val="宋体"/>
        <family val="3"/>
        <charset val="134"/>
      </rPr>
      <t>㎡，地上计容建筑面积</t>
    </r>
    <r>
      <rPr>
        <sz val="11"/>
        <color indexed="8"/>
        <rFont val="Times New Roman"/>
        <family val="1"/>
      </rPr>
      <t>12525.28</t>
    </r>
    <r>
      <rPr>
        <sz val="11"/>
        <color indexed="8"/>
        <rFont val="宋体"/>
        <family val="3"/>
        <charset val="134"/>
      </rPr>
      <t>㎡（具体以批准的建设施工许可证为准）。有两栋</t>
    </r>
    <r>
      <rPr>
        <sz val="11"/>
        <color indexed="8"/>
        <rFont val="Times New Roman"/>
        <family val="1"/>
      </rPr>
      <t>2F</t>
    </r>
    <r>
      <rPr>
        <sz val="11"/>
        <color indexed="8"/>
        <rFont val="宋体"/>
        <family val="3"/>
        <charset val="134"/>
      </rPr>
      <t>水果批发市场，一栋</t>
    </r>
    <r>
      <rPr>
        <sz val="11"/>
        <color indexed="8"/>
        <rFont val="Times New Roman"/>
        <family val="1"/>
      </rPr>
      <t>1F</t>
    </r>
    <r>
      <rPr>
        <sz val="11"/>
        <color indexed="8"/>
        <rFont val="宋体"/>
        <family val="3"/>
        <charset val="134"/>
      </rPr>
      <t>水产品和家禽批发市场，一栋</t>
    </r>
    <r>
      <rPr>
        <sz val="11"/>
        <color indexed="8"/>
        <rFont val="Times New Roman"/>
        <family val="1"/>
      </rPr>
      <t>2F</t>
    </r>
    <r>
      <rPr>
        <sz val="11"/>
        <color indexed="8"/>
        <rFont val="宋体"/>
        <family val="3"/>
        <charset val="134"/>
      </rPr>
      <t>蔬菜批发市场，停车位总共有</t>
    </r>
    <r>
      <rPr>
        <sz val="11"/>
        <color indexed="8"/>
        <rFont val="Times New Roman"/>
        <family val="1"/>
      </rPr>
      <t>518</t>
    </r>
    <r>
      <rPr>
        <sz val="11"/>
        <color indexed="8"/>
        <rFont val="宋体"/>
        <family val="3"/>
        <charset val="134"/>
      </rPr>
      <t>个，有部分河流改道工程，以及其他配套设施项目</t>
    </r>
    <phoneticPr fontId="5" type="noConversion"/>
  </si>
  <si>
    <r>
      <rPr>
        <sz val="11"/>
        <color theme="1"/>
        <rFont val="宋体"/>
        <family val="3"/>
        <charset val="134"/>
      </rPr>
      <t>总用地面积约</t>
    </r>
    <r>
      <rPr>
        <sz val="11"/>
        <color theme="1"/>
        <rFont val="Times New Roman"/>
        <family val="1"/>
      </rPr>
      <t>3.67</t>
    </r>
    <r>
      <rPr>
        <sz val="11"/>
        <color theme="1"/>
        <rFont val="宋体"/>
        <family val="3"/>
        <charset val="134"/>
      </rPr>
      <t>平方公里，包括基础设施建设，水系综合治理工程，公用设施工程等</t>
    </r>
    <phoneticPr fontId="1" type="noConversion"/>
  </si>
  <si>
    <r>
      <rPr>
        <sz val="11"/>
        <rFont val="宋体"/>
        <family val="3"/>
        <charset val="134"/>
      </rPr>
      <t>项目占地面积</t>
    </r>
    <r>
      <rPr>
        <sz val="11"/>
        <rFont val="Times New Roman"/>
        <family val="1"/>
      </rPr>
      <t>33</t>
    </r>
    <r>
      <rPr>
        <sz val="11"/>
        <rFont val="宋体"/>
        <family val="3"/>
        <charset val="134"/>
      </rPr>
      <t>亩，约</t>
    </r>
    <r>
      <rPr>
        <sz val="11"/>
        <rFont val="Times New Roman"/>
        <family val="1"/>
      </rPr>
      <t>22000</t>
    </r>
    <r>
      <rPr>
        <sz val="11"/>
        <rFont val="宋体"/>
        <family val="3"/>
        <charset val="134"/>
      </rPr>
      <t>平方米，建筑面积</t>
    </r>
    <r>
      <rPr>
        <sz val="11"/>
        <rFont val="Times New Roman"/>
        <family val="1"/>
      </rPr>
      <t>12000</t>
    </r>
    <r>
      <rPr>
        <sz val="11"/>
        <rFont val="宋体"/>
        <family val="3"/>
        <charset val="134"/>
      </rPr>
      <t>平方米，主要建设游客服务中心、瑶王古寨、非遗展示馆及其他配套设施等</t>
    </r>
    <phoneticPr fontId="1" type="noConversion"/>
  </si>
  <si>
    <r>
      <rPr>
        <sz val="11"/>
        <rFont val="宋体"/>
        <family val="3"/>
        <charset val="134"/>
      </rPr>
      <t>温泉、</t>
    </r>
    <r>
      <rPr>
        <sz val="11"/>
        <rFont val="Times New Roman"/>
        <family val="1"/>
      </rPr>
      <t>188</t>
    </r>
    <r>
      <rPr>
        <sz val="11"/>
        <rFont val="宋体"/>
        <family val="3"/>
        <charset val="134"/>
      </rPr>
      <t>米的玻璃桥、滑索、两公里的玻璃滑水、户外拓展（徒步道）、长</t>
    </r>
    <r>
      <rPr>
        <sz val="11"/>
        <rFont val="Times New Roman"/>
        <family val="1"/>
      </rPr>
      <t>280</t>
    </r>
    <r>
      <rPr>
        <sz val="11"/>
        <rFont val="宋体"/>
        <family val="3"/>
        <charset val="134"/>
      </rPr>
      <t>米宽</t>
    </r>
    <r>
      <rPr>
        <sz val="11"/>
        <rFont val="Times New Roman"/>
        <family val="1"/>
      </rPr>
      <t>100</t>
    </r>
    <r>
      <rPr>
        <sz val="11"/>
        <rFont val="宋体"/>
        <family val="3"/>
        <charset val="134"/>
      </rPr>
      <t>米的滑雪场、月季园、瑶寨中医养心谷、婚庆庄园、花卉产研、标示标牌、旅游厕所、水利灌溉系统、索道、停车场、旅游观光车、垃圾处理或中转、影视基地、影院、婚纱摄影基地、越野赛车场、高空荡秋千、教育科普基地</t>
    </r>
    <phoneticPr fontId="1" type="noConversion"/>
  </si>
  <si>
    <r>
      <rPr>
        <sz val="11"/>
        <rFont val="宋体"/>
        <family val="3"/>
        <charset val="134"/>
      </rPr>
      <t>规划包括</t>
    </r>
    <r>
      <rPr>
        <sz val="11"/>
        <rFont val="Times New Roman"/>
        <family val="1"/>
      </rPr>
      <t>VMI</t>
    </r>
    <r>
      <rPr>
        <sz val="11"/>
        <rFont val="宋体"/>
        <family val="3"/>
        <charset val="134"/>
      </rPr>
      <t>仓储中心、交易展示中心、城市配送中心、电商仓配中心、电商产业中心、供应链管理及金融服务中心、数据服务中心等相关服务功能</t>
    </r>
    <phoneticPr fontId="1" type="noConversion"/>
  </si>
  <si>
    <r>
      <rPr>
        <sz val="11"/>
        <color theme="1"/>
        <rFont val="宋体"/>
        <family val="3"/>
        <charset val="134"/>
      </rPr>
      <t>北湖区农村公交运行线路的道路提质改造及安全保障设施建设；完成</t>
    </r>
    <r>
      <rPr>
        <sz val="11"/>
        <color theme="1"/>
        <rFont val="Times New Roman"/>
        <family val="1"/>
      </rPr>
      <t>6</t>
    </r>
    <r>
      <rPr>
        <sz val="11"/>
        <color theme="1"/>
        <rFont val="宋体"/>
        <family val="3"/>
        <charset val="134"/>
      </rPr>
      <t>个三级客运站、一个二级客运站、</t>
    </r>
    <r>
      <rPr>
        <sz val="11"/>
        <color theme="1"/>
        <rFont val="Times New Roman"/>
        <family val="1"/>
      </rPr>
      <t>30</t>
    </r>
    <r>
      <rPr>
        <sz val="11"/>
        <color theme="1"/>
        <rFont val="宋体"/>
        <family val="3"/>
        <charset val="134"/>
      </rPr>
      <t>个小型首末站、</t>
    </r>
    <r>
      <rPr>
        <sz val="11"/>
        <color theme="1"/>
        <rFont val="Times New Roman"/>
        <family val="1"/>
      </rPr>
      <t>292</t>
    </r>
    <r>
      <rPr>
        <sz val="11"/>
        <color theme="1"/>
        <rFont val="宋体"/>
        <family val="3"/>
        <charset val="134"/>
      </rPr>
      <t>个招呼站的建设；完成华府公路建设（华塘镇政府至华塘大道）；开通</t>
    </r>
    <r>
      <rPr>
        <sz val="11"/>
        <color theme="1"/>
        <rFont val="Times New Roman"/>
        <family val="1"/>
      </rPr>
      <t>41</t>
    </r>
    <r>
      <rPr>
        <sz val="11"/>
        <color theme="1"/>
        <rFont val="宋体"/>
        <family val="3"/>
        <charset val="134"/>
      </rPr>
      <t>条公交线路；购买</t>
    </r>
    <r>
      <rPr>
        <sz val="11"/>
        <color theme="1"/>
        <rFont val="Times New Roman"/>
        <family val="1"/>
      </rPr>
      <t>96</t>
    </r>
    <r>
      <rPr>
        <sz val="11"/>
        <color theme="1"/>
        <rFont val="宋体"/>
        <family val="3"/>
        <charset val="134"/>
      </rPr>
      <t>台新能源公交车</t>
    </r>
    <phoneticPr fontId="1" type="noConversion"/>
  </si>
  <si>
    <r>
      <rPr>
        <sz val="11"/>
        <rFont val="宋体"/>
        <family val="3"/>
        <charset val="134"/>
      </rPr>
      <t>占地面积</t>
    </r>
    <r>
      <rPr>
        <sz val="11"/>
        <rFont val="Times New Roman"/>
        <family val="1"/>
      </rPr>
      <t>168667</t>
    </r>
    <r>
      <rPr>
        <sz val="11"/>
        <rFont val="宋体"/>
        <family val="3"/>
        <charset val="134"/>
      </rPr>
      <t>平方米</t>
    </r>
    <r>
      <rPr>
        <sz val="11"/>
        <rFont val="Times New Roman"/>
        <family val="1"/>
      </rPr>
      <t>(</t>
    </r>
    <r>
      <rPr>
        <sz val="11"/>
        <rFont val="宋体"/>
        <family val="3"/>
        <charset val="134"/>
      </rPr>
      <t>约</t>
    </r>
    <r>
      <rPr>
        <sz val="11"/>
        <rFont val="Times New Roman"/>
        <family val="1"/>
      </rPr>
      <t>253</t>
    </r>
    <r>
      <rPr>
        <sz val="11"/>
        <rFont val="宋体"/>
        <family val="3"/>
        <charset val="134"/>
      </rPr>
      <t>亩</t>
    </r>
    <r>
      <rPr>
        <sz val="11"/>
        <rFont val="Times New Roman"/>
        <family val="1"/>
      </rPr>
      <t>),</t>
    </r>
    <r>
      <rPr>
        <sz val="11"/>
        <rFont val="宋体"/>
        <family val="3"/>
        <charset val="134"/>
      </rPr>
      <t>建设标准厂房建筑面积</t>
    </r>
    <r>
      <rPr>
        <sz val="11"/>
        <rFont val="Times New Roman"/>
        <family val="1"/>
      </rPr>
      <t>123347</t>
    </r>
    <r>
      <rPr>
        <sz val="11"/>
        <rFont val="宋体"/>
        <family val="3"/>
        <charset val="134"/>
      </rPr>
      <t>平方米、环境监测中心</t>
    </r>
    <r>
      <rPr>
        <sz val="11"/>
        <rFont val="Times New Roman"/>
        <family val="1"/>
      </rPr>
      <t>3000</t>
    </r>
    <r>
      <rPr>
        <sz val="11"/>
        <rFont val="宋体"/>
        <family val="3"/>
        <charset val="134"/>
      </rPr>
      <t>平方米、创新创业孵化基地</t>
    </r>
    <r>
      <rPr>
        <sz val="11"/>
        <rFont val="Times New Roman"/>
        <family val="1"/>
      </rPr>
      <t>15000</t>
    </r>
    <r>
      <rPr>
        <sz val="11"/>
        <rFont val="宋体"/>
        <family val="3"/>
        <charset val="134"/>
      </rPr>
      <t>平方米及企业服务平台、产学研平台、建设</t>
    </r>
    <r>
      <rPr>
        <sz val="11"/>
        <rFont val="Times New Roman"/>
        <family val="1"/>
      </rPr>
      <t>110KV</t>
    </r>
    <r>
      <rPr>
        <sz val="11"/>
        <rFont val="宋体"/>
        <family val="3"/>
        <charset val="134"/>
      </rPr>
      <t>变电站一座以及园区供水、供气和配套道路等基础设施</t>
    </r>
    <phoneticPr fontId="1" type="noConversion"/>
  </si>
  <si>
    <r>
      <t>1</t>
    </r>
    <r>
      <rPr>
        <sz val="11"/>
        <color theme="1"/>
        <rFont val="宋体"/>
        <family val="3"/>
        <charset val="134"/>
      </rPr>
      <t>、老城区四灯水系黑臭水体整治，总长</t>
    </r>
    <r>
      <rPr>
        <sz val="11"/>
        <color theme="1"/>
        <rFont val="Times New Roman"/>
        <family val="1"/>
      </rPr>
      <t>9.1</t>
    </r>
    <r>
      <rPr>
        <sz val="11"/>
        <color theme="1"/>
        <rFont val="宋体"/>
        <family val="3"/>
        <charset val="134"/>
      </rPr>
      <t>公里；</t>
    </r>
    <r>
      <rPr>
        <sz val="11"/>
        <color theme="1"/>
        <rFont val="Times New Roman"/>
        <family val="1"/>
      </rPr>
      <t>2</t>
    </r>
    <r>
      <rPr>
        <sz val="11"/>
        <color theme="1"/>
        <rFont val="宋体"/>
        <family val="3"/>
        <charset val="134"/>
      </rPr>
      <t>、城区</t>
    </r>
    <r>
      <rPr>
        <sz val="11"/>
        <color theme="1"/>
        <rFont val="Times New Roman"/>
        <family val="1"/>
      </rPr>
      <t>9</t>
    </r>
    <r>
      <rPr>
        <sz val="11"/>
        <color theme="1"/>
        <rFont val="宋体"/>
        <family val="3"/>
        <charset val="134"/>
      </rPr>
      <t>条道路建设，包括雨污分流改造，总长</t>
    </r>
    <r>
      <rPr>
        <sz val="11"/>
        <color theme="1"/>
        <rFont val="Times New Roman"/>
        <family val="1"/>
      </rPr>
      <t>9.01</t>
    </r>
    <r>
      <rPr>
        <sz val="11"/>
        <color theme="1"/>
        <rFont val="宋体"/>
        <family val="3"/>
        <charset val="134"/>
      </rPr>
      <t>公里；</t>
    </r>
    <r>
      <rPr>
        <sz val="11"/>
        <color theme="1"/>
        <rFont val="Times New Roman"/>
        <family val="1"/>
      </rPr>
      <t>3</t>
    </r>
    <r>
      <rPr>
        <sz val="11"/>
        <color theme="1"/>
        <rFont val="宋体"/>
        <family val="3"/>
        <charset val="134"/>
      </rPr>
      <t>、</t>
    </r>
    <r>
      <rPr>
        <sz val="11"/>
        <color theme="1"/>
        <rFont val="Times New Roman"/>
        <family val="1"/>
      </rPr>
      <t>4.0</t>
    </r>
    <r>
      <rPr>
        <sz val="11"/>
        <color theme="1"/>
        <rFont val="宋体"/>
        <family val="3"/>
        <charset val="134"/>
      </rPr>
      <t>平方公里海绵城市示范区建设；</t>
    </r>
    <r>
      <rPr>
        <sz val="11"/>
        <color theme="1"/>
        <rFont val="Times New Roman"/>
        <family val="1"/>
      </rPr>
      <t>4</t>
    </r>
    <r>
      <rPr>
        <sz val="11"/>
        <color theme="1"/>
        <rFont val="宋体"/>
        <family val="3"/>
        <charset val="134"/>
      </rPr>
      <t>、城乡污水处理设施建设，包括一污厂提质改造、二污厂扩建，</t>
    </r>
    <r>
      <rPr>
        <sz val="11"/>
        <color theme="1"/>
        <rFont val="Times New Roman"/>
        <family val="1"/>
      </rPr>
      <t>9</t>
    </r>
    <r>
      <rPr>
        <sz val="11"/>
        <color theme="1"/>
        <rFont val="宋体"/>
        <family val="3"/>
        <charset val="134"/>
      </rPr>
      <t>个乡镇污水处理厂建设，各污水厂配套管网</t>
    </r>
    <r>
      <rPr>
        <sz val="11"/>
        <color theme="1"/>
        <rFont val="Times New Roman"/>
        <family val="1"/>
      </rPr>
      <t>121</t>
    </r>
    <r>
      <rPr>
        <sz val="11"/>
        <color theme="1"/>
        <rFont val="宋体"/>
        <family val="3"/>
        <charset val="134"/>
      </rPr>
      <t>公里等；</t>
    </r>
    <r>
      <rPr>
        <sz val="11"/>
        <color theme="1"/>
        <rFont val="Times New Roman"/>
        <family val="1"/>
      </rPr>
      <t>5</t>
    </r>
    <r>
      <rPr>
        <sz val="11"/>
        <color theme="1"/>
        <rFont val="宋体"/>
        <family val="3"/>
        <charset val="134"/>
      </rPr>
      <t>、陶家河流域重金属污染综合治理</t>
    </r>
    <phoneticPr fontId="1" type="noConversion"/>
  </si>
  <si>
    <r>
      <rPr>
        <sz val="11"/>
        <color theme="1"/>
        <rFont val="宋体"/>
        <family val="3"/>
        <charset val="134"/>
      </rPr>
      <t>用地面积</t>
    </r>
    <r>
      <rPr>
        <sz val="11"/>
        <color theme="1"/>
        <rFont val="Times New Roman"/>
        <family val="1"/>
      </rPr>
      <t>95381.3</t>
    </r>
    <r>
      <rPr>
        <sz val="11"/>
        <color theme="1"/>
        <rFont val="宋体"/>
        <family val="3"/>
        <charset val="134"/>
      </rPr>
      <t>㎡（约</t>
    </r>
    <r>
      <rPr>
        <sz val="11"/>
        <color theme="1"/>
        <rFont val="Times New Roman"/>
        <family val="1"/>
      </rPr>
      <t>143.1</t>
    </r>
    <r>
      <rPr>
        <sz val="11"/>
        <color theme="1"/>
        <rFont val="宋体"/>
        <family val="3"/>
        <charset val="134"/>
      </rPr>
      <t>亩），总建筑面积</t>
    </r>
    <r>
      <rPr>
        <sz val="11"/>
        <color theme="1"/>
        <rFont val="Times New Roman"/>
        <family val="1"/>
      </rPr>
      <t>177710</t>
    </r>
    <r>
      <rPr>
        <sz val="11"/>
        <color theme="1"/>
        <rFont val="宋体"/>
        <family val="3"/>
        <charset val="134"/>
      </rPr>
      <t>㎡，其中生产厂房建筑面积</t>
    </r>
    <r>
      <rPr>
        <sz val="11"/>
        <color theme="1"/>
        <rFont val="Times New Roman"/>
        <family val="1"/>
      </rPr>
      <t>147850</t>
    </r>
    <r>
      <rPr>
        <sz val="11"/>
        <color theme="1"/>
        <rFont val="宋体"/>
        <family val="3"/>
        <charset val="134"/>
      </rPr>
      <t>㎡，研发车间建筑面积</t>
    </r>
    <r>
      <rPr>
        <sz val="11"/>
        <color theme="1"/>
        <rFont val="Times New Roman"/>
        <family val="1"/>
      </rPr>
      <t>4380</t>
    </r>
    <r>
      <rPr>
        <sz val="11"/>
        <color theme="1"/>
        <rFont val="宋体"/>
        <family val="3"/>
        <charset val="134"/>
      </rPr>
      <t>㎡，职工宿舍建筑面积</t>
    </r>
    <r>
      <rPr>
        <sz val="11"/>
        <color theme="1"/>
        <rFont val="Times New Roman"/>
        <family val="1"/>
      </rPr>
      <t>18300</t>
    </r>
    <r>
      <rPr>
        <sz val="11"/>
        <color theme="1"/>
        <rFont val="宋体"/>
        <family val="3"/>
        <charset val="134"/>
      </rPr>
      <t>㎡，行政办公建筑面积</t>
    </r>
    <r>
      <rPr>
        <sz val="11"/>
        <color theme="1"/>
        <rFont val="Times New Roman"/>
        <family val="1"/>
      </rPr>
      <t>6650</t>
    </r>
    <r>
      <rPr>
        <sz val="11"/>
        <color theme="1"/>
        <rFont val="宋体"/>
        <family val="3"/>
        <charset val="134"/>
      </rPr>
      <t>㎡，食堂用房建筑面积</t>
    </r>
    <r>
      <rPr>
        <sz val="11"/>
        <color theme="1"/>
        <rFont val="Times New Roman"/>
        <family val="1"/>
      </rPr>
      <t>530</t>
    </r>
    <r>
      <rPr>
        <sz val="11"/>
        <color theme="1"/>
        <rFont val="宋体"/>
        <family val="3"/>
        <charset val="134"/>
      </rPr>
      <t>㎡；绿地面积为</t>
    </r>
    <r>
      <rPr>
        <sz val="11"/>
        <color theme="1"/>
        <rFont val="Times New Roman"/>
        <family val="1"/>
      </rPr>
      <t>13258</t>
    </r>
    <r>
      <rPr>
        <sz val="11"/>
        <color theme="1"/>
        <rFont val="宋体"/>
        <family val="3"/>
        <charset val="134"/>
      </rPr>
      <t>㎡及配套工程</t>
    </r>
    <phoneticPr fontId="1" type="noConversion"/>
  </si>
  <si>
    <r>
      <rPr>
        <sz val="11"/>
        <color theme="1"/>
        <rFont val="宋体"/>
        <family val="3"/>
        <charset val="134"/>
      </rPr>
      <t>本项目包含三个子项目，其中子项目一：乐坪大道东延线全长</t>
    </r>
    <r>
      <rPr>
        <sz val="11"/>
        <color theme="1"/>
        <rFont val="Times New Roman"/>
        <family val="1"/>
      </rPr>
      <t xml:space="preserve"> 6090.9</t>
    </r>
    <r>
      <rPr>
        <sz val="11"/>
        <color theme="1"/>
        <rFont val="宋体"/>
        <family val="3"/>
        <charset val="134"/>
      </rPr>
      <t>米，路幅宽度为</t>
    </r>
    <r>
      <rPr>
        <sz val="11"/>
        <color theme="1"/>
        <rFont val="Times New Roman"/>
        <family val="1"/>
      </rPr>
      <t>32m</t>
    </r>
    <r>
      <rPr>
        <sz val="11"/>
        <color theme="1"/>
        <rFont val="宋体"/>
        <family val="3"/>
        <charset val="134"/>
      </rPr>
      <t>，部分路段道路两侧各设置</t>
    </r>
    <r>
      <rPr>
        <sz val="11"/>
        <color theme="1"/>
        <rFont val="Times New Roman"/>
        <family val="1"/>
      </rPr>
      <t xml:space="preserve"> 16 </t>
    </r>
    <r>
      <rPr>
        <sz val="11"/>
        <color theme="1"/>
        <rFont val="宋体"/>
        <family val="3"/>
        <charset val="134"/>
      </rPr>
      <t>米宽防护绿地；子项目二：华星路新建工程；新建文创街（经一路</t>
    </r>
    <r>
      <rPr>
        <sz val="11"/>
        <color theme="1"/>
        <rFont val="Times New Roman"/>
        <family val="1"/>
      </rPr>
      <t>-</t>
    </r>
    <r>
      <rPr>
        <sz val="11"/>
        <color theme="1"/>
        <rFont val="宋体"/>
        <family val="3"/>
        <charset val="134"/>
      </rPr>
      <t>浪潭路）、洋新街、浪潭路</t>
    </r>
    <r>
      <rPr>
        <sz val="11"/>
        <color theme="1"/>
        <rFont val="Times New Roman"/>
        <family val="1"/>
      </rPr>
      <t xml:space="preserve"> </t>
    </r>
    <r>
      <rPr>
        <sz val="11"/>
        <color theme="1"/>
        <rFont val="宋体"/>
        <family val="3"/>
        <charset val="134"/>
      </rPr>
      <t>、经一路四条支路；子项目三：乐坪大道长</t>
    </r>
    <r>
      <rPr>
        <sz val="11"/>
        <color theme="1"/>
        <rFont val="Times New Roman"/>
        <family val="1"/>
      </rPr>
      <t>5224.202</t>
    </r>
    <r>
      <rPr>
        <sz val="11"/>
        <color theme="1"/>
        <rFont val="宋体"/>
        <family val="3"/>
        <charset val="134"/>
      </rPr>
      <t>米，孙水河桥长</t>
    </r>
    <r>
      <rPr>
        <sz val="11"/>
        <color theme="1"/>
        <rFont val="Times New Roman"/>
        <family val="1"/>
      </rPr>
      <t>275.08</t>
    </r>
    <r>
      <rPr>
        <sz val="11"/>
        <color theme="1"/>
        <rFont val="宋体"/>
        <family val="3"/>
        <charset val="134"/>
      </rPr>
      <t>米</t>
    </r>
    <phoneticPr fontId="1" type="noConversion"/>
  </si>
  <si>
    <r>
      <rPr>
        <sz val="11"/>
        <color theme="1"/>
        <rFont val="宋体"/>
        <family val="3"/>
        <charset val="134"/>
      </rPr>
      <t>项目分三期进行，其中一期建设内容包括云数据中心工程、大数据平台工程、地理信息共享平台工程、市民服务门户工程、智慧政务工程、智慧交通工程、智慧旅游工程、智慧教育工程共</t>
    </r>
    <r>
      <rPr>
        <sz val="11"/>
        <color theme="1"/>
        <rFont val="Times New Roman"/>
        <family val="1"/>
      </rPr>
      <t>8</t>
    </r>
    <r>
      <rPr>
        <sz val="11"/>
        <color theme="1"/>
        <rFont val="宋体"/>
        <family val="3"/>
        <charset val="134"/>
      </rPr>
      <t>项内容。二期、三期建设工程将根据需求陆续开展</t>
    </r>
    <phoneticPr fontId="1" type="noConversion"/>
  </si>
  <si>
    <r>
      <rPr>
        <sz val="11"/>
        <color theme="1"/>
        <rFont val="黑体"/>
        <family val="3"/>
        <charset val="134"/>
      </rPr>
      <t>序号</t>
    </r>
  </si>
  <si>
    <r>
      <rPr>
        <sz val="11"/>
        <color theme="1"/>
        <rFont val="黑体"/>
        <family val="3"/>
        <charset val="134"/>
      </rPr>
      <t>推介项目基本信息</t>
    </r>
    <phoneticPr fontId="1" type="noConversion"/>
  </si>
  <si>
    <r>
      <rPr>
        <sz val="11"/>
        <color theme="1"/>
        <rFont val="黑体"/>
        <family val="3"/>
        <charset val="134"/>
      </rPr>
      <t>推介时间</t>
    </r>
  </si>
  <si>
    <r>
      <rPr>
        <sz val="11"/>
        <color theme="1"/>
        <rFont val="黑体"/>
        <family val="3"/>
        <charset val="134"/>
      </rPr>
      <t>项目名称</t>
    </r>
  </si>
  <si>
    <r>
      <rPr>
        <sz val="11"/>
        <color theme="1"/>
        <rFont val="黑体"/>
        <family val="3"/>
        <charset val="134"/>
      </rPr>
      <t>项目代码</t>
    </r>
  </si>
  <si>
    <r>
      <rPr>
        <sz val="11"/>
        <color theme="1"/>
        <rFont val="黑体"/>
        <family val="3"/>
        <charset val="134"/>
      </rPr>
      <t>行业</t>
    </r>
  </si>
  <si>
    <r>
      <rPr>
        <sz val="11"/>
        <color theme="1"/>
        <rFont val="黑体"/>
        <family val="3"/>
        <charset val="134"/>
      </rPr>
      <t>主要建设内容及规模</t>
    </r>
  </si>
  <si>
    <r>
      <rPr>
        <sz val="11"/>
        <color indexed="8"/>
        <rFont val="宋体"/>
        <family val="3"/>
        <charset val="134"/>
      </rPr>
      <t>市政工程</t>
    </r>
    <phoneticPr fontId="5" type="noConversion"/>
  </si>
  <si>
    <r>
      <rPr>
        <sz val="11"/>
        <color indexed="8"/>
        <rFont val="宋体"/>
        <family val="3"/>
        <charset val="134"/>
      </rPr>
      <t>邵阳市邵东市</t>
    </r>
    <phoneticPr fontId="1" type="noConversion"/>
  </si>
  <si>
    <r>
      <rPr>
        <sz val="11"/>
        <rFont val="宋体"/>
        <family val="3"/>
        <charset val="134"/>
      </rPr>
      <t>新建仓储物流配送中心，其主体工程及辅助配套设施工程，包括仓储、配送、信息办公、金融、会议、停车场等用房</t>
    </r>
    <phoneticPr fontId="1" type="noConversion"/>
  </si>
  <si>
    <r>
      <rPr>
        <sz val="11"/>
        <color theme="1"/>
        <rFont val="宋体"/>
        <family val="3"/>
        <charset val="134"/>
      </rPr>
      <t>生态供水与废旧采坑综合利用旅游项目</t>
    </r>
    <phoneticPr fontId="1" type="noConversion"/>
  </si>
  <si>
    <r>
      <rPr>
        <sz val="11"/>
        <color indexed="8"/>
        <rFont val="宋体"/>
        <family val="3"/>
        <charset val="134"/>
      </rPr>
      <t>建设城市基础数据库、智慧交通、智慧旅游、智慧路边停车、智慧政务、智慧城管、智慧政法、智慧警务、智慧教育、公共信息平台、大数据分析平台、应急联动平台、智慧社区、信息安全平台、地理信息平台、智慧工业</t>
    </r>
    <phoneticPr fontId="1" type="noConversion"/>
  </si>
  <si>
    <r>
      <rPr>
        <sz val="11"/>
        <color theme="1"/>
        <rFont val="黑体"/>
        <family val="3"/>
        <charset val="134"/>
      </rPr>
      <t>建设
地点</t>
    </r>
    <phoneticPr fontId="1" type="noConversion"/>
  </si>
  <si>
    <r>
      <rPr>
        <sz val="11"/>
        <color theme="1"/>
        <rFont val="黑体"/>
        <family val="3"/>
        <charset val="134"/>
      </rPr>
      <t>可申报资金</t>
    </r>
    <phoneticPr fontId="1" type="noConversion"/>
  </si>
  <si>
    <r>
      <rPr>
        <sz val="11"/>
        <rFont val="宋体"/>
        <family val="3"/>
        <charset val="134"/>
      </rPr>
      <t>应急物流配送与展示交易区：包括应急调度中心、蔬菜交易中心、水果交易中心、干货食品交易中心、特色农产品交易中心、药品交易中心、农产品电商办公中心、智慧物流信息中心、物流配套中心、多层恒温仓、多层低温仓、分拨配送仓以及建设用地范围内的绿化、道路、广场和停车位等。冷链与屠宰区：包括屠宰车间、待宰栏、检疫与管理用房、通用冷链仓库、冷链企业办公楼以及建设用地范围内的绿化、道路、广场和停车位等</t>
    </r>
    <phoneticPr fontId="1" type="noConversion"/>
  </si>
  <si>
    <r>
      <rPr>
        <sz val="10"/>
        <color theme="1"/>
        <rFont val="宋体"/>
        <family val="3"/>
        <charset val="134"/>
      </rPr>
      <t>申报单位：湖南省发展和改革委员会</t>
    </r>
    <phoneticPr fontId="1" type="noConversion"/>
  </si>
  <si>
    <r>
      <rPr>
        <sz val="11"/>
        <color indexed="8"/>
        <rFont val="宋体"/>
        <family val="3"/>
        <charset val="134"/>
      </rPr>
      <t>本项目分一二期建设，一期建设内容为雨溪街道供水工程和自来水管网延伸工程、二期建设内容为表后入户管网工程。一期新建取水规模为</t>
    </r>
    <r>
      <rPr>
        <sz val="11"/>
        <color indexed="8"/>
        <rFont val="Times New Roman"/>
        <family val="1"/>
      </rPr>
      <t xml:space="preserve"> 1 </t>
    </r>
    <r>
      <rPr>
        <sz val="11"/>
        <color indexed="8"/>
        <rFont val="宋体"/>
        <family val="3"/>
        <charset val="134"/>
      </rPr>
      <t>万</t>
    </r>
    <r>
      <rPr>
        <sz val="11"/>
        <color indexed="8"/>
        <rFont val="Times New Roman"/>
        <family val="1"/>
      </rPr>
      <t xml:space="preserve"> m</t>
    </r>
    <r>
      <rPr>
        <vertAlign val="superscript"/>
        <sz val="11"/>
        <color indexed="8"/>
        <rFont val="Times New Roman"/>
        <family val="1"/>
      </rPr>
      <t>3</t>
    </r>
    <r>
      <rPr>
        <sz val="11"/>
        <color indexed="8"/>
        <rFont val="Times New Roman"/>
        <family val="1"/>
      </rPr>
      <t xml:space="preserve"> /</t>
    </r>
    <r>
      <rPr>
        <sz val="11"/>
        <color indexed="8"/>
        <rFont val="宋体"/>
        <family val="3"/>
        <charset val="134"/>
      </rPr>
      <t>日的取水工程，扩建后水厂供水能力达到</t>
    </r>
    <r>
      <rPr>
        <sz val="11"/>
        <color indexed="8"/>
        <rFont val="Times New Roman"/>
        <family val="1"/>
      </rPr>
      <t xml:space="preserve"> 2 </t>
    </r>
    <r>
      <rPr>
        <sz val="11"/>
        <color indexed="8"/>
        <rFont val="宋体"/>
        <family val="3"/>
        <charset val="134"/>
      </rPr>
      <t>万</t>
    </r>
    <r>
      <rPr>
        <sz val="11"/>
        <color indexed="8"/>
        <rFont val="Times New Roman"/>
        <family val="1"/>
      </rPr>
      <t xml:space="preserve"> m</t>
    </r>
    <r>
      <rPr>
        <vertAlign val="superscript"/>
        <sz val="11"/>
        <color indexed="8"/>
        <rFont val="Times New Roman"/>
        <family val="1"/>
      </rPr>
      <t>3</t>
    </r>
    <r>
      <rPr>
        <sz val="11"/>
        <color indexed="8"/>
        <rFont val="Times New Roman"/>
        <family val="1"/>
      </rPr>
      <t xml:space="preserve"> /</t>
    </r>
    <r>
      <rPr>
        <sz val="11"/>
        <color indexed="8"/>
        <rFont val="宋体"/>
        <family val="3"/>
        <charset val="134"/>
      </rPr>
      <t>日。铺设管网总长</t>
    </r>
    <r>
      <rPr>
        <sz val="11"/>
        <color indexed="8"/>
        <rFont val="Times New Roman"/>
        <family val="1"/>
      </rPr>
      <t xml:space="preserve"> 292119m</t>
    </r>
    <r>
      <rPr>
        <sz val="11"/>
        <color indexed="8"/>
        <rFont val="宋体"/>
        <family val="3"/>
        <charset val="134"/>
      </rPr>
      <t>及建设配套设施。二期表后入户管网工程，管长</t>
    </r>
    <r>
      <rPr>
        <sz val="11"/>
        <color indexed="8"/>
        <rFont val="Times New Roman"/>
        <family val="1"/>
      </rPr>
      <t>1600000m</t>
    </r>
    <phoneticPr fontId="1" type="noConversion"/>
  </si>
  <si>
    <r>
      <rPr>
        <sz val="11"/>
        <color indexed="8"/>
        <rFont val="宋体"/>
        <family val="3"/>
        <charset val="134"/>
      </rPr>
      <t>项目占地面积</t>
    </r>
    <r>
      <rPr>
        <sz val="11"/>
        <color indexed="8"/>
        <rFont val="Times New Roman"/>
        <family val="1"/>
      </rPr>
      <t>701.9</t>
    </r>
    <r>
      <rPr>
        <sz val="11"/>
        <color indexed="8"/>
        <rFont val="宋体"/>
        <family val="3"/>
        <charset val="134"/>
      </rPr>
      <t>亩。智慧停车场工程建设停车位</t>
    </r>
    <r>
      <rPr>
        <sz val="11"/>
        <color indexed="8"/>
        <rFont val="Times New Roman"/>
        <family val="1"/>
      </rPr>
      <t>3000</t>
    </r>
    <r>
      <rPr>
        <sz val="11"/>
        <color indexed="8"/>
        <rFont val="宋体"/>
        <family val="3"/>
        <charset val="134"/>
      </rPr>
      <t>个，并配套建设充电桩</t>
    </r>
    <r>
      <rPr>
        <sz val="11"/>
        <color indexed="8"/>
        <rFont val="Times New Roman"/>
        <family val="1"/>
      </rPr>
      <t>900</t>
    </r>
    <r>
      <rPr>
        <sz val="11"/>
        <color indexed="8"/>
        <rFont val="宋体"/>
        <family val="3"/>
        <charset val="134"/>
      </rPr>
      <t>个以及智能化停车系统</t>
    </r>
    <r>
      <rPr>
        <sz val="11"/>
        <color indexed="8"/>
        <rFont val="Times New Roman"/>
        <family val="1"/>
      </rPr>
      <t>3000</t>
    </r>
    <r>
      <rPr>
        <sz val="11"/>
        <color indexed="8"/>
        <rFont val="宋体"/>
        <family val="3"/>
        <charset val="134"/>
      </rPr>
      <t>套。道路工程包括华迎路、华农路、建设北路等基础设施建设。奥特莱斯工程占地面积</t>
    </r>
    <r>
      <rPr>
        <sz val="11"/>
        <color indexed="8"/>
        <rFont val="Times New Roman"/>
        <family val="1"/>
      </rPr>
      <t>373.70</t>
    </r>
    <r>
      <rPr>
        <sz val="11"/>
        <color indexed="8"/>
        <rFont val="宋体"/>
        <family val="3"/>
        <charset val="134"/>
      </rPr>
      <t>亩，建设内容：奥莱国际名品区、奥莱品牌折扣区、奥莱特色娱乐综合区、民俗文化展示区等主体建设工程</t>
    </r>
    <phoneticPr fontId="1" type="noConversion"/>
  </si>
  <si>
    <r>
      <rPr>
        <sz val="11"/>
        <color indexed="8"/>
        <rFont val="宋体"/>
        <family val="3"/>
        <charset val="134"/>
      </rPr>
      <t>项目用地面积</t>
    </r>
    <r>
      <rPr>
        <sz val="11"/>
        <color indexed="8"/>
        <rFont val="Times New Roman"/>
        <family val="1"/>
      </rPr>
      <t>488</t>
    </r>
    <r>
      <rPr>
        <sz val="11"/>
        <color indexed="8"/>
        <rFont val="宋体"/>
        <family val="3"/>
        <charset val="134"/>
      </rPr>
      <t>亩，出让土地</t>
    </r>
    <r>
      <rPr>
        <sz val="11"/>
        <color indexed="8"/>
        <rFont val="Times New Roman"/>
        <family val="1"/>
      </rPr>
      <t>368</t>
    </r>
    <r>
      <rPr>
        <sz val="11"/>
        <color indexed="8"/>
        <rFont val="宋体"/>
        <family val="3"/>
        <charset val="134"/>
      </rPr>
      <t>亩，其中工业用地</t>
    </r>
    <r>
      <rPr>
        <sz val="11"/>
        <color indexed="8"/>
        <rFont val="Times New Roman"/>
        <family val="1"/>
      </rPr>
      <t>250</t>
    </r>
    <r>
      <rPr>
        <sz val="11"/>
        <color indexed="8"/>
        <rFont val="宋体"/>
        <family val="3"/>
        <charset val="134"/>
      </rPr>
      <t>亩，商业用地</t>
    </r>
    <r>
      <rPr>
        <sz val="11"/>
        <color indexed="8"/>
        <rFont val="Times New Roman"/>
        <family val="1"/>
      </rPr>
      <t>118</t>
    </r>
    <r>
      <rPr>
        <sz val="11"/>
        <color indexed="8"/>
        <rFont val="宋体"/>
        <family val="3"/>
        <charset val="134"/>
      </rPr>
      <t>亩；</t>
    </r>
    <r>
      <rPr>
        <sz val="11"/>
        <color indexed="8"/>
        <rFont val="Times New Roman"/>
        <family val="1"/>
      </rPr>
      <t>2</t>
    </r>
    <r>
      <rPr>
        <sz val="11"/>
        <color indexed="8"/>
        <rFont val="宋体"/>
        <family val="3"/>
        <charset val="134"/>
      </rPr>
      <t>、拆迁户数</t>
    </r>
    <r>
      <rPr>
        <sz val="11"/>
        <color indexed="8"/>
        <rFont val="Times New Roman"/>
        <family val="1"/>
      </rPr>
      <t>96</t>
    </r>
    <r>
      <rPr>
        <sz val="11"/>
        <color indexed="8"/>
        <rFont val="宋体"/>
        <family val="3"/>
        <charset val="134"/>
      </rPr>
      <t>户，拆迁人数</t>
    </r>
    <r>
      <rPr>
        <sz val="11"/>
        <color indexed="8"/>
        <rFont val="Times New Roman"/>
        <family val="1"/>
      </rPr>
      <t>354</t>
    </r>
    <r>
      <rPr>
        <sz val="11"/>
        <color indexed="8"/>
        <rFont val="宋体"/>
        <family val="3"/>
        <charset val="134"/>
      </rPr>
      <t>人，拆迁房屋面积</t>
    </r>
    <r>
      <rPr>
        <sz val="11"/>
        <color indexed="8"/>
        <rFont val="Times New Roman"/>
        <family val="1"/>
      </rPr>
      <t>12846.48</t>
    </r>
    <r>
      <rPr>
        <sz val="11"/>
        <color indexed="8"/>
        <rFont val="宋体"/>
        <family val="3"/>
        <charset val="134"/>
      </rPr>
      <t>㎡；五通一平基础设施工程，项目土方工程</t>
    </r>
    <r>
      <rPr>
        <sz val="11"/>
        <color indexed="8"/>
        <rFont val="Times New Roman"/>
        <family val="1"/>
      </rPr>
      <t>1104000 m³</t>
    </r>
    <r>
      <rPr>
        <sz val="11"/>
        <color indexed="8"/>
        <rFont val="宋体"/>
        <family val="3"/>
        <charset val="134"/>
      </rPr>
      <t>；建设园区内部道路（路幅宽</t>
    </r>
    <r>
      <rPr>
        <sz val="11"/>
        <color indexed="8"/>
        <rFont val="Times New Roman"/>
        <family val="1"/>
      </rPr>
      <t>20m</t>
    </r>
    <r>
      <rPr>
        <sz val="11"/>
        <color indexed="8"/>
        <rFont val="宋体"/>
        <family val="3"/>
        <charset val="134"/>
      </rPr>
      <t>）</t>
    </r>
    <r>
      <rPr>
        <sz val="11"/>
        <color indexed="8"/>
        <rFont val="Times New Roman"/>
        <family val="1"/>
      </rPr>
      <t>3.63</t>
    </r>
    <r>
      <rPr>
        <sz val="11"/>
        <color indexed="8"/>
        <rFont val="宋体"/>
        <family val="3"/>
        <charset val="134"/>
      </rPr>
      <t>公里，配套市政管网</t>
    </r>
    <r>
      <rPr>
        <sz val="11"/>
        <color indexed="8"/>
        <rFont val="Times New Roman"/>
        <family val="1"/>
      </rPr>
      <t>9.0</t>
    </r>
    <r>
      <rPr>
        <sz val="11"/>
        <color indexed="8"/>
        <rFont val="宋体"/>
        <family val="3"/>
        <charset val="134"/>
      </rPr>
      <t>公里</t>
    </r>
    <phoneticPr fontId="1" type="noConversion"/>
  </si>
  <si>
    <r>
      <rPr>
        <sz val="11"/>
        <color theme="1"/>
        <rFont val="宋体"/>
        <family val="3"/>
        <charset val="134"/>
      </rPr>
      <t>智慧桃江建设</t>
    </r>
    <r>
      <rPr>
        <sz val="11"/>
        <color theme="1"/>
        <rFont val="Times New Roman"/>
        <family val="1"/>
      </rPr>
      <t>PPP</t>
    </r>
    <r>
      <rPr>
        <sz val="11"/>
        <color theme="1"/>
        <rFont val="宋体"/>
        <family val="3"/>
        <charset val="134"/>
      </rPr>
      <t>项目</t>
    </r>
    <phoneticPr fontId="1" type="noConversion"/>
  </si>
  <si>
    <t>2019-430922-65-01-013501</t>
    <phoneticPr fontId="1" type="noConversion"/>
  </si>
  <si>
    <r>
      <rPr>
        <sz val="11"/>
        <color theme="1"/>
        <rFont val="宋体"/>
        <family val="3"/>
        <charset val="134"/>
      </rPr>
      <t>基础支撑类项目、社会管理类项目、</t>
    </r>
    <r>
      <rPr>
        <sz val="11"/>
        <color theme="1"/>
        <rFont val="Times New Roman"/>
        <family val="1"/>
      </rPr>
      <t>“</t>
    </r>
    <r>
      <rPr>
        <sz val="11"/>
        <color theme="1"/>
        <rFont val="宋体"/>
        <family val="3"/>
        <charset val="134"/>
      </rPr>
      <t>互联网</t>
    </r>
    <r>
      <rPr>
        <sz val="11"/>
        <color theme="1"/>
        <rFont val="Times New Roman"/>
        <family val="1"/>
      </rPr>
      <t>+”</t>
    </r>
    <r>
      <rPr>
        <sz val="11"/>
        <color theme="1"/>
        <rFont val="宋体"/>
        <family val="3"/>
        <charset val="134"/>
      </rPr>
      <t>项目、存量项目共四类，含</t>
    </r>
    <r>
      <rPr>
        <sz val="11"/>
        <color theme="1"/>
        <rFont val="Times New Roman"/>
        <family val="1"/>
      </rPr>
      <t>19</t>
    </r>
    <r>
      <rPr>
        <sz val="11"/>
        <color theme="1"/>
        <rFont val="宋体"/>
        <family val="3"/>
        <charset val="134"/>
      </rPr>
      <t>个新建或改扩建子项目和</t>
    </r>
    <r>
      <rPr>
        <sz val="11"/>
        <color theme="1"/>
        <rFont val="Times New Roman"/>
        <family val="1"/>
      </rPr>
      <t>1</t>
    </r>
    <r>
      <rPr>
        <sz val="11"/>
        <color theme="1"/>
        <rFont val="宋体"/>
        <family val="3"/>
        <charset val="134"/>
      </rPr>
      <t>个存量项目</t>
    </r>
    <phoneticPr fontId="1" type="noConversion"/>
  </si>
  <si>
    <t>本批新增申报合计30项</t>
    <phoneticPr fontId="1" type="noConversion"/>
  </si>
  <si>
    <t>湖南省补短板领域政府支持引导民间投资专项2020年第二批中央预算内投资计划拟申报项目表</t>
    <phoneticPr fontId="5" type="noConversion"/>
  </si>
  <si>
    <t>附件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</si>
</sst>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30" x14ac:knownFonts="1">
    <font>
      <sz val="11"/>
      <color theme="1"/>
      <name val="宋体"/>
      <charset val="134"/>
      <scheme val="minor"/>
    </font>
    <font>
      <sz val="9"/>
      <name val="宋体"/>
      <family val="3"/>
      <charset val="134"/>
      <scheme val="minor"/>
    </font>
    <font>
      <sz val="11"/>
      <color theme="1"/>
      <name val="宋体"/>
      <family val="3"/>
      <charset val="134"/>
      <scheme val="minor"/>
    </font>
    <font>
      <sz val="9"/>
      <color theme="1"/>
      <name val="Times New Roman"/>
      <family val="1"/>
    </font>
    <font>
      <sz val="9"/>
      <color rgb="FF000000"/>
      <name val="Times New Roman"/>
      <family val="1"/>
    </font>
    <font>
      <sz val="9"/>
      <name val="宋体"/>
      <family val="3"/>
      <charset val="134"/>
    </font>
    <font>
      <sz val="9"/>
      <color indexed="8"/>
      <name val="宋体"/>
      <family val="3"/>
      <charset val="134"/>
    </font>
    <font>
      <sz val="11"/>
      <color indexed="8"/>
      <name val="宋体"/>
      <family val="3"/>
      <charset val="134"/>
    </font>
    <font>
      <sz val="10"/>
      <name val="Arial"/>
      <family val="2"/>
    </font>
    <font>
      <sz val="11"/>
      <color theme="1"/>
      <name val="宋体"/>
      <family val="3"/>
      <charset val="134"/>
    </font>
    <font>
      <sz val="11"/>
      <color theme="1"/>
      <name val="Times New Roman"/>
      <family val="1"/>
    </font>
    <font>
      <sz val="16"/>
      <color theme="1"/>
      <name val="Times New Roman"/>
      <family val="1"/>
    </font>
    <font>
      <sz val="11"/>
      <color rgb="FF000000"/>
      <name val="Times New Roman"/>
      <family val="1"/>
    </font>
    <font>
      <sz val="11"/>
      <color indexed="8"/>
      <name val="Times New Roman"/>
      <family val="1"/>
    </font>
    <font>
      <sz val="10"/>
      <color indexed="8"/>
      <name val="Times New Roman"/>
      <family val="1"/>
    </font>
    <font>
      <sz val="9"/>
      <color indexed="8"/>
      <name val="Times New Roman"/>
      <family val="1"/>
    </font>
    <font>
      <sz val="11"/>
      <name val="Times New Roman"/>
      <family val="1"/>
    </font>
    <font>
      <vertAlign val="superscript"/>
      <sz val="11"/>
      <color indexed="8"/>
      <name val="Times New Roman"/>
      <family val="1"/>
    </font>
    <font>
      <sz val="9"/>
      <name val="Times New Roman"/>
      <family val="1"/>
    </font>
    <font>
      <sz val="10"/>
      <color theme="1"/>
      <name val="Times New Roman"/>
      <family val="1"/>
    </font>
    <font>
      <sz val="10"/>
      <name val="Times New Roman"/>
      <family val="1"/>
    </font>
    <font>
      <sz val="11"/>
      <color rgb="FF000000"/>
      <name val="宋体"/>
      <family val="3"/>
      <charset val="134"/>
    </font>
    <font>
      <sz val="11"/>
      <name val="宋体"/>
      <family val="3"/>
      <charset val="134"/>
    </font>
    <font>
      <b/>
      <sz val="10"/>
      <color theme="1"/>
      <name val="Times New Roman"/>
      <family val="1"/>
    </font>
    <font>
      <sz val="16"/>
      <color theme="1"/>
      <name val="仿宋_GB2312"/>
      <family val="3"/>
      <charset val="134"/>
    </font>
    <font>
      <sz val="21"/>
      <color theme="1"/>
      <name val="Times New Roman"/>
      <family val="1"/>
    </font>
    <font>
      <sz val="21"/>
      <color theme="1"/>
      <name val="方正小标宋_GBK"/>
      <family val="4"/>
      <charset val="134"/>
    </font>
    <font>
      <sz val="10"/>
      <color theme="1"/>
      <name val="宋体"/>
      <family val="3"/>
      <charset val="134"/>
    </font>
    <font>
      <sz val="11"/>
      <color theme="1"/>
      <name val="黑体"/>
      <family val="3"/>
      <charset val="134"/>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0">
    <xf numFmtId="0" fontId="0" fillId="0" borderId="0">
      <alignment vertical="center"/>
    </xf>
    <xf numFmtId="0" fontId="2" fillId="0" borderId="0">
      <alignment vertical="center"/>
    </xf>
    <xf numFmtId="43" fontId="7" fillId="0" borderId="0" applyFont="0" applyFill="0" applyBorder="0" applyAlignment="0" applyProtection="0">
      <alignment vertical="center"/>
    </xf>
    <xf numFmtId="0" fontId="7" fillId="0" borderId="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8" fillId="0" borderId="0"/>
    <xf numFmtId="0" fontId="7" fillId="0" borderId="0" applyNumberFormat="0" applyFill="0" applyBorder="0" applyProtection="0">
      <alignment vertical="center"/>
    </xf>
    <xf numFmtId="0" fontId="2" fillId="0" borderId="0">
      <alignment vertical="center"/>
    </xf>
    <xf numFmtId="0" fontId="8" fillId="0" borderId="0"/>
  </cellStyleXfs>
  <cellXfs count="53">
    <xf numFmtId="0" fontId="0" fillId="0" borderId="0" xfId="0">
      <alignment vertical="center"/>
    </xf>
    <xf numFmtId="0" fontId="10" fillId="0" borderId="0" xfId="0" applyFont="1">
      <alignment vertical="center"/>
    </xf>
    <xf numFmtId="0" fontId="19" fillId="0" borderId="0" xfId="0" applyFont="1">
      <alignment vertical="center"/>
    </xf>
    <xf numFmtId="0" fontId="0" fillId="0" borderId="0" xfId="0" applyFill="1">
      <alignment vertical="center"/>
    </xf>
    <xf numFmtId="0" fontId="28" fillId="0" borderId="0" xfId="0" applyFont="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lignment vertical="center"/>
    </xf>
    <xf numFmtId="0" fontId="19" fillId="2" borderId="0" xfId="0" applyFont="1" applyFill="1">
      <alignment vertical="center"/>
    </xf>
    <xf numFmtId="0" fontId="10" fillId="2" borderId="1" xfId="0" applyFont="1" applyFill="1" applyBorder="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vertical="center" wrapText="1"/>
    </xf>
    <xf numFmtId="0" fontId="10"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0" fillId="2" borderId="1" xfId="1" applyFont="1" applyFill="1" applyBorder="1" applyAlignment="1">
      <alignment horizontal="center" vertical="center"/>
    </xf>
    <xf numFmtId="49" fontId="12" fillId="2" borderId="1" xfId="1" applyNumberFormat="1" applyFont="1" applyFill="1" applyBorder="1" applyAlignment="1">
      <alignment horizontal="center" vertical="center" wrapText="1"/>
    </xf>
    <xf numFmtId="0" fontId="12" fillId="2" borderId="1" xfId="1" applyFont="1" applyFill="1" applyBorder="1" applyAlignment="1">
      <alignment horizontal="left" vertical="center" wrapText="1"/>
    </xf>
    <xf numFmtId="0" fontId="12" fillId="2" borderId="1" xfId="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lignment vertical="center"/>
    </xf>
    <xf numFmtId="57" fontId="13"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3" applyFont="1" applyFill="1" applyBorder="1" applyAlignment="1">
      <alignment horizontal="left" vertical="center" wrapText="1"/>
    </xf>
    <xf numFmtId="0" fontId="13" fillId="2" borderId="1" xfId="3"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0" fillId="2" borderId="1" xfId="0" quotePrefix="1" applyFont="1" applyFill="1" applyBorder="1" applyAlignment="1">
      <alignment horizontal="left" vertical="center" wrapText="1"/>
    </xf>
    <xf numFmtId="0" fontId="19" fillId="2" borderId="1" xfId="0" applyFont="1" applyFill="1" applyBorder="1">
      <alignment vertical="center"/>
    </xf>
    <xf numFmtId="0" fontId="10" fillId="2" borderId="1" xfId="6" applyFont="1" applyFill="1" applyBorder="1" applyAlignment="1">
      <alignment horizontal="left" vertical="center" wrapText="1"/>
    </xf>
    <xf numFmtId="0" fontId="10" fillId="2" borderId="1" xfId="6" applyFont="1" applyFill="1" applyBorder="1" applyAlignment="1">
      <alignment horizontal="center" vertical="center" wrapText="1"/>
    </xf>
    <xf numFmtId="0" fontId="19" fillId="2" borderId="1" xfId="0" applyFont="1" applyFill="1" applyBorder="1" applyAlignment="1">
      <alignment horizontal="center" vertical="center" wrapText="1"/>
    </xf>
    <xf numFmtId="49" fontId="13" fillId="2" borderId="1" xfId="3" applyNumberFormat="1" applyFont="1" applyFill="1" applyBorder="1" applyAlignment="1">
      <alignment horizontal="left" vertical="center" wrapText="1"/>
    </xf>
    <xf numFmtId="0" fontId="16" fillId="2" borderId="1" xfId="8" applyFont="1" applyFill="1" applyBorder="1" applyAlignment="1">
      <alignment horizontal="left" vertical="center" wrapText="1"/>
    </xf>
    <xf numFmtId="0" fontId="20" fillId="2" borderId="1" xfId="0" applyFont="1" applyFill="1" applyBorder="1" applyAlignment="1">
      <alignment vertical="center" wrapText="1"/>
    </xf>
    <xf numFmtId="0" fontId="20" fillId="2" borderId="1" xfId="0" applyFont="1" applyFill="1" applyBorder="1">
      <alignment vertical="center"/>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11" fillId="2" borderId="0" xfId="0" applyFont="1" applyFill="1" applyAlignment="1">
      <alignment horizontal="left" vertical="center"/>
    </xf>
    <xf numFmtId="0" fontId="19" fillId="2" borderId="0" xfId="0" applyFont="1" applyFill="1" applyAlignment="1">
      <alignment horizontal="left" vertical="center"/>
    </xf>
    <xf numFmtId="0" fontId="10" fillId="2" borderId="1" xfId="0" applyFont="1" applyFill="1" applyBorder="1" applyAlignment="1">
      <alignment horizontal="center" vertical="center" wrapText="1"/>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4" fillId="2" borderId="0" xfId="0" applyFont="1" applyFill="1" applyAlignment="1">
      <alignment horizontal="left" vertical="center"/>
    </xf>
  </cellXfs>
  <cellStyles count="10">
    <cellStyle name="常规" xfId="0" builtinId="0"/>
    <cellStyle name="常规 10" xfId="8"/>
    <cellStyle name="常规 2" xfId="1"/>
    <cellStyle name="常规 2 2" xfId="6"/>
    <cellStyle name="常规 3" xfId="3"/>
    <cellStyle name="常规 4" xfId="7"/>
    <cellStyle name="千位分隔 2" xfId="2"/>
    <cellStyle name="千位分隔 3" xfId="5"/>
    <cellStyle name="千位分隔 4" xfId="4"/>
    <cellStyle name="样式 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view="pageBreakPreview" zoomScale="70" zoomScaleNormal="55" zoomScaleSheetLayoutView="70" workbookViewId="0">
      <selection sqref="A1:B1"/>
    </sheetView>
  </sheetViews>
  <sheetFormatPr defaultColWidth="9" defaultRowHeight="13.5" x14ac:dyDescent="0.15"/>
  <cols>
    <col min="1" max="1" width="5.25" customWidth="1"/>
    <col min="2" max="2" width="15.625" customWidth="1"/>
    <col min="3" max="3" width="23.625" customWidth="1"/>
    <col min="4" max="4" width="14.75" customWidth="1"/>
    <col min="5" max="5" width="10.5" customWidth="1"/>
    <col min="6" max="6" width="9.625" customWidth="1"/>
    <col min="7" max="7" width="77.75" customWidth="1"/>
    <col min="8" max="8" width="0" hidden="1" customWidth="1"/>
    <col min="9" max="9" width="0" style="3" hidden="1" customWidth="1"/>
  </cols>
  <sheetData>
    <row r="1" spans="1:9" s="1" customFormat="1" ht="23.25" customHeight="1" x14ac:dyDescent="0.15">
      <c r="A1" s="52" t="s">
        <v>156</v>
      </c>
      <c r="B1" s="47"/>
      <c r="C1" s="5"/>
      <c r="D1" s="6"/>
      <c r="E1" s="6"/>
      <c r="F1" s="7"/>
      <c r="G1" s="5"/>
      <c r="H1" s="8"/>
      <c r="I1" s="8"/>
    </row>
    <row r="2" spans="1:9" s="1" customFormat="1" ht="33.75" customHeight="1" x14ac:dyDescent="0.15">
      <c r="A2" s="50" t="s">
        <v>155</v>
      </c>
      <c r="B2" s="51"/>
      <c r="C2" s="51"/>
      <c r="D2" s="51"/>
      <c r="E2" s="51"/>
      <c r="F2" s="51"/>
      <c r="G2" s="51"/>
      <c r="H2" s="51"/>
      <c r="I2" s="51"/>
    </row>
    <row r="3" spans="1:9" s="2" customFormat="1" ht="26.25" customHeight="1" x14ac:dyDescent="0.15">
      <c r="A3" s="48" t="s">
        <v>147</v>
      </c>
      <c r="B3" s="48"/>
      <c r="C3" s="48"/>
      <c r="D3" s="48"/>
      <c r="E3" s="48"/>
      <c r="F3" s="48"/>
      <c r="G3" s="48"/>
      <c r="H3" s="9"/>
      <c r="I3" s="9"/>
    </row>
    <row r="4" spans="1:9" s="4" customFormat="1" ht="22.5" customHeight="1" x14ac:dyDescent="0.15">
      <c r="A4" s="49" t="s">
        <v>132</v>
      </c>
      <c r="B4" s="49" t="s">
        <v>133</v>
      </c>
      <c r="C4" s="49"/>
      <c r="D4" s="49"/>
      <c r="E4" s="49"/>
      <c r="F4" s="49"/>
      <c r="G4" s="49"/>
      <c r="H4" s="10"/>
      <c r="I4" s="10"/>
    </row>
    <row r="5" spans="1:9" s="4" customFormat="1" ht="27" x14ac:dyDescent="0.15">
      <c r="A5" s="49"/>
      <c r="B5" s="11" t="s">
        <v>134</v>
      </c>
      <c r="C5" s="11" t="s">
        <v>135</v>
      </c>
      <c r="D5" s="11" t="s">
        <v>136</v>
      </c>
      <c r="E5" s="11" t="s">
        <v>137</v>
      </c>
      <c r="F5" s="11" t="s">
        <v>144</v>
      </c>
      <c r="G5" s="11" t="s">
        <v>138</v>
      </c>
      <c r="H5" s="12"/>
      <c r="I5" s="11" t="s">
        <v>145</v>
      </c>
    </row>
    <row r="6" spans="1:9" ht="21" customHeight="1" x14ac:dyDescent="0.15">
      <c r="A6" s="45" t="s">
        <v>154</v>
      </c>
      <c r="B6" s="46"/>
      <c r="C6" s="46"/>
      <c r="D6" s="14"/>
      <c r="E6" s="14"/>
      <c r="F6" s="15"/>
      <c r="G6" s="13"/>
      <c r="H6" s="12"/>
      <c r="I6" s="10"/>
    </row>
    <row r="7" spans="1:9" ht="42" x14ac:dyDescent="0.15">
      <c r="A7" s="16">
        <v>1</v>
      </c>
      <c r="B7" s="17" t="s">
        <v>31</v>
      </c>
      <c r="C7" s="18" t="s">
        <v>32</v>
      </c>
      <c r="D7" s="18" t="s">
        <v>0</v>
      </c>
      <c r="E7" s="11" t="s">
        <v>33</v>
      </c>
      <c r="F7" s="11" t="s">
        <v>34</v>
      </c>
      <c r="G7" s="18" t="s">
        <v>122</v>
      </c>
      <c r="H7" s="19"/>
      <c r="I7" s="10" t="e">
        <f>#REF!*0.3</f>
        <v>#REF!</v>
      </c>
    </row>
    <row r="8" spans="1:9" ht="120" customHeight="1" x14ac:dyDescent="0.15">
      <c r="A8" s="20">
        <v>2</v>
      </c>
      <c r="B8" s="21" t="s">
        <v>35</v>
      </c>
      <c r="C8" s="22" t="s">
        <v>36</v>
      </c>
      <c r="D8" s="22" t="s">
        <v>1</v>
      </c>
      <c r="E8" s="23" t="s">
        <v>37</v>
      </c>
      <c r="F8" s="23" t="s">
        <v>38</v>
      </c>
      <c r="G8" s="22" t="s">
        <v>39</v>
      </c>
      <c r="H8" s="19"/>
      <c r="I8" s="10" t="e">
        <f>#REF!*0.3</f>
        <v>#REF!</v>
      </c>
    </row>
    <row r="9" spans="1:9" ht="84" customHeight="1" x14ac:dyDescent="0.15">
      <c r="A9" s="16">
        <v>3</v>
      </c>
      <c r="B9" s="24" t="s">
        <v>40</v>
      </c>
      <c r="C9" s="25" t="s">
        <v>41</v>
      </c>
      <c r="D9" s="25" t="s">
        <v>2</v>
      </c>
      <c r="E9" s="26" t="s">
        <v>139</v>
      </c>
      <c r="F9" s="26" t="s">
        <v>42</v>
      </c>
      <c r="G9" s="25" t="s">
        <v>116</v>
      </c>
      <c r="H9" s="27"/>
      <c r="I9" s="10" t="e">
        <f>#REF!*0.3</f>
        <v>#REF!</v>
      </c>
    </row>
    <row r="10" spans="1:9" ht="99.75" customHeight="1" x14ac:dyDescent="0.15">
      <c r="A10" s="20">
        <v>4</v>
      </c>
      <c r="B10" s="24" t="s">
        <v>43</v>
      </c>
      <c r="C10" s="25" t="s">
        <v>44</v>
      </c>
      <c r="D10" s="25" t="s">
        <v>3</v>
      </c>
      <c r="E10" s="26" t="s">
        <v>45</v>
      </c>
      <c r="F10" s="26" t="s">
        <v>46</v>
      </c>
      <c r="G10" s="25" t="s">
        <v>117</v>
      </c>
      <c r="H10" s="29" t="s">
        <v>29</v>
      </c>
      <c r="I10" s="10" t="e">
        <f>#REF!*0.3</f>
        <v>#REF!</v>
      </c>
    </row>
    <row r="11" spans="1:9" ht="45" x14ac:dyDescent="0.15">
      <c r="A11" s="16">
        <v>5</v>
      </c>
      <c r="B11" s="24" t="s">
        <v>43</v>
      </c>
      <c r="C11" s="30" t="s">
        <v>47</v>
      </c>
      <c r="D11" s="30" t="s">
        <v>4</v>
      </c>
      <c r="E11" s="26" t="s">
        <v>48</v>
      </c>
      <c r="F11" s="31" t="s">
        <v>46</v>
      </c>
      <c r="G11" s="30" t="s">
        <v>118</v>
      </c>
      <c r="H11" s="29" t="s">
        <v>30</v>
      </c>
      <c r="I11" s="10" t="e">
        <f>#REF!*0.3</f>
        <v>#REF!</v>
      </c>
    </row>
    <row r="12" spans="1:9" ht="45" x14ac:dyDescent="0.15">
      <c r="A12" s="20">
        <v>6</v>
      </c>
      <c r="B12" s="24" t="s">
        <v>43</v>
      </c>
      <c r="C12" s="25" t="s">
        <v>50</v>
      </c>
      <c r="D12" s="25" t="s">
        <v>5</v>
      </c>
      <c r="E12" s="26" t="s">
        <v>45</v>
      </c>
      <c r="F12" s="26" t="s">
        <v>46</v>
      </c>
      <c r="G12" s="25" t="s">
        <v>51</v>
      </c>
      <c r="H12" s="29" t="s">
        <v>30</v>
      </c>
      <c r="I12" s="10" t="e">
        <f>#REF!*0.3</f>
        <v>#REF!</v>
      </c>
    </row>
    <row r="13" spans="1:9" ht="45" x14ac:dyDescent="0.15">
      <c r="A13" s="16">
        <v>7</v>
      </c>
      <c r="B13" s="24" t="s">
        <v>43</v>
      </c>
      <c r="C13" s="25" t="s">
        <v>52</v>
      </c>
      <c r="D13" s="25" t="s">
        <v>6</v>
      </c>
      <c r="E13" s="32" t="s">
        <v>53</v>
      </c>
      <c r="F13" s="26" t="s">
        <v>46</v>
      </c>
      <c r="G13" s="25" t="s">
        <v>119</v>
      </c>
      <c r="H13" s="29" t="s">
        <v>30</v>
      </c>
      <c r="I13" s="10" t="e">
        <f>#REF!*0.3</f>
        <v>#REF!</v>
      </c>
    </row>
    <row r="14" spans="1:9" ht="78" x14ac:dyDescent="0.15">
      <c r="A14" s="20">
        <v>8</v>
      </c>
      <c r="B14" s="24" t="s">
        <v>49</v>
      </c>
      <c r="C14" s="25" t="s">
        <v>54</v>
      </c>
      <c r="D14" s="25" t="s">
        <v>7</v>
      </c>
      <c r="E14" s="26" t="s">
        <v>55</v>
      </c>
      <c r="F14" s="26" t="s">
        <v>56</v>
      </c>
      <c r="G14" s="25" t="s">
        <v>148</v>
      </c>
      <c r="H14" s="29" t="s">
        <v>30</v>
      </c>
      <c r="I14" s="10" t="e">
        <f>#REF!*0.3</f>
        <v>#REF!</v>
      </c>
    </row>
    <row r="15" spans="1:9" ht="93" customHeight="1" x14ac:dyDescent="0.15">
      <c r="A15" s="16">
        <v>9</v>
      </c>
      <c r="B15" s="28" t="s">
        <v>43</v>
      </c>
      <c r="C15" s="25" t="s">
        <v>57</v>
      </c>
      <c r="D15" s="25" t="s">
        <v>28</v>
      </c>
      <c r="E15" s="26" t="s">
        <v>45</v>
      </c>
      <c r="F15" s="26" t="s">
        <v>140</v>
      </c>
      <c r="G15" s="25" t="s">
        <v>149</v>
      </c>
      <c r="H15" s="29"/>
      <c r="I15" s="10" t="e">
        <f>#REF!*0.3</f>
        <v>#REF!</v>
      </c>
    </row>
    <row r="16" spans="1:9" ht="79.5" customHeight="1" x14ac:dyDescent="0.15">
      <c r="A16" s="20">
        <v>10</v>
      </c>
      <c r="B16" s="24" t="s">
        <v>49</v>
      </c>
      <c r="C16" s="25" t="s">
        <v>58</v>
      </c>
      <c r="D16" s="25" t="s">
        <v>8</v>
      </c>
      <c r="E16" s="26" t="s">
        <v>45</v>
      </c>
      <c r="F16" s="26" t="s">
        <v>140</v>
      </c>
      <c r="G16" s="25" t="s">
        <v>150</v>
      </c>
      <c r="H16" s="29"/>
      <c r="I16" s="10" t="e">
        <f>#REF!*0.3</f>
        <v>#REF!</v>
      </c>
    </row>
    <row r="17" spans="1:9" ht="112.5" customHeight="1" x14ac:dyDescent="0.15">
      <c r="A17" s="16">
        <v>11</v>
      </c>
      <c r="B17" s="32" t="s">
        <v>59</v>
      </c>
      <c r="C17" s="33" t="s">
        <v>60</v>
      </c>
      <c r="D17" s="33" t="s">
        <v>9</v>
      </c>
      <c r="E17" s="32" t="s">
        <v>61</v>
      </c>
      <c r="F17" s="32" t="s">
        <v>62</v>
      </c>
      <c r="G17" s="33" t="s">
        <v>146</v>
      </c>
      <c r="H17" s="34"/>
      <c r="I17" s="10" t="e">
        <f>#REF!*0.4</f>
        <v>#REF!</v>
      </c>
    </row>
    <row r="18" spans="1:9" ht="62.25" customHeight="1" x14ac:dyDescent="0.15">
      <c r="A18" s="20">
        <v>12</v>
      </c>
      <c r="B18" s="32" t="s">
        <v>59</v>
      </c>
      <c r="C18" s="33" t="s">
        <v>64</v>
      </c>
      <c r="D18" s="33" t="s">
        <v>10</v>
      </c>
      <c r="E18" s="32" t="s">
        <v>65</v>
      </c>
      <c r="F18" s="32" t="s">
        <v>62</v>
      </c>
      <c r="G18" s="33" t="s">
        <v>123</v>
      </c>
      <c r="H18" s="34"/>
      <c r="I18" s="10" t="e">
        <f>#REF!*0.4</f>
        <v>#REF!</v>
      </c>
    </row>
    <row r="19" spans="1:9" ht="87" customHeight="1" x14ac:dyDescent="0.15">
      <c r="A19" s="16">
        <v>13</v>
      </c>
      <c r="B19" s="32" t="s">
        <v>66</v>
      </c>
      <c r="C19" s="33" t="s">
        <v>67</v>
      </c>
      <c r="D19" s="33" t="s">
        <v>11</v>
      </c>
      <c r="E19" s="32" t="s">
        <v>65</v>
      </c>
      <c r="F19" s="32" t="s">
        <v>62</v>
      </c>
      <c r="G19" s="33" t="s">
        <v>124</v>
      </c>
      <c r="H19" s="34"/>
      <c r="I19" s="10" t="e">
        <f>#REF!*0.4</f>
        <v>#REF!</v>
      </c>
    </row>
    <row r="20" spans="1:9" ht="72.75" customHeight="1" x14ac:dyDescent="0.15">
      <c r="A20" s="16">
        <v>14</v>
      </c>
      <c r="B20" s="32" t="s">
        <v>59</v>
      </c>
      <c r="C20" s="33" t="s">
        <v>69</v>
      </c>
      <c r="D20" s="33" t="s">
        <v>12</v>
      </c>
      <c r="E20" s="32" t="s">
        <v>61</v>
      </c>
      <c r="F20" s="32" t="s">
        <v>62</v>
      </c>
      <c r="G20" s="33" t="s">
        <v>141</v>
      </c>
      <c r="H20" s="34"/>
      <c r="I20" s="10" t="e">
        <f>#REF!*0.4</f>
        <v>#REF!</v>
      </c>
    </row>
    <row r="21" spans="1:9" ht="42" x14ac:dyDescent="0.15">
      <c r="A21" s="20">
        <v>15</v>
      </c>
      <c r="B21" s="35" t="s">
        <v>63</v>
      </c>
      <c r="C21" s="33" t="s">
        <v>70</v>
      </c>
      <c r="D21" s="33" t="s">
        <v>13</v>
      </c>
      <c r="E21" s="32" t="s">
        <v>61</v>
      </c>
      <c r="F21" s="32" t="s">
        <v>71</v>
      </c>
      <c r="G21" s="33" t="s">
        <v>125</v>
      </c>
      <c r="H21" s="34"/>
      <c r="I21" s="10" t="e">
        <f>#REF!*0.3</f>
        <v>#REF!</v>
      </c>
    </row>
    <row r="22" spans="1:9" ht="98.25" customHeight="1" x14ac:dyDescent="0.15">
      <c r="A22" s="16">
        <v>16</v>
      </c>
      <c r="B22" s="35" t="s">
        <v>63</v>
      </c>
      <c r="C22" s="25" t="s">
        <v>72</v>
      </c>
      <c r="D22" s="25" t="s">
        <v>14</v>
      </c>
      <c r="E22" s="26" t="s">
        <v>73</v>
      </c>
      <c r="F22" s="26" t="s">
        <v>74</v>
      </c>
      <c r="G22" s="25" t="s">
        <v>121</v>
      </c>
      <c r="H22" s="10"/>
      <c r="I22" s="10" t="e">
        <f>#REF!*0.4</f>
        <v>#REF!</v>
      </c>
    </row>
    <row r="23" spans="1:9" ht="63.75" customHeight="1" x14ac:dyDescent="0.15">
      <c r="A23" s="16">
        <v>17</v>
      </c>
      <c r="B23" s="35" t="s">
        <v>75</v>
      </c>
      <c r="C23" s="18" t="s">
        <v>151</v>
      </c>
      <c r="D23" s="36" t="s">
        <v>152</v>
      </c>
      <c r="E23" s="26" t="s">
        <v>139</v>
      </c>
      <c r="F23" s="16" t="s">
        <v>76</v>
      </c>
      <c r="G23" s="18" t="s">
        <v>153</v>
      </c>
      <c r="H23" s="10"/>
      <c r="I23" s="10" t="e">
        <f>#REF!*0.3</f>
        <v>#REF!</v>
      </c>
    </row>
    <row r="24" spans="1:9" ht="88.5" customHeight="1" x14ac:dyDescent="0.15">
      <c r="A24" s="20">
        <v>18</v>
      </c>
      <c r="B24" s="35" t="s">
        <v>63</v>
      </c>
      <c r="C24" s="18" t="s">
        <v>142</v>
      </c>
      <c r="D24" s="18" t="s">
        <v>15</v>
      </c>
      <c r="E24" s="11" t="s">
        <v>77</v>
      </c>
      <c r="F24" s="11" t="s">
        <v>78</v>
      </c>
      <c r="G24" s="25" t="s">
        <v>120</v>
      </c>
      <c r="H24" s="12"/>
      <c r="I24" s="10" t="e">
        <f>#REF!*0.3</f>
        <v>#REF!</v>
      </c>
    </row>
    <row r="25" spans="1:9" ht="148.5" customHeight="1" x14ac:dyDescent="0.15">
      <c r="A25" s="16">
        <v>19</v>
      </c>
      <c r="B25" s="35" t="s">
        <v>63</v>
      </c>
      <c r="C25" s="18" t="s">
        <v>79</v>
      </c>
      <c r="D25" s="18" t="s">
        <v>16</v>
      </c>
      <c r="E25" s="11" t="s">
        <v>80</v>
      </c>
      <c r="F25" s="11" t="s">
        <v>81</v>
      </c>
      <c r="G25" s="18" t="s">
        <v>126</v>
      </c>
      <c r="H25" s="12"/>
      <c r="I25" s="10" t="e">
        <f>#REF!*0.3</f>
        <v>#REF!</v>
      </c>
    </row>
    <row r="26" spans="1:9" ht="81" customHeight="1" x14ac:dyDescent="0.15">
      <c r="A26" s="16">
        <v>20</v>
      </c>
      <c r="B26" s="35" t="s">
        <v>63</v>
      </c>
      <c r="C26" s="33" t="s">
        <v>82</v>
      </c>
      <c r="D26" s="33" t="s">
        <v>17</v>
      </c>
      <c r="E26" s="32" t="s">
        <v>53</v>
      </c>
      <c r="F26" s="32" t="s">
        <v>83</v>
      </c>
      <c r="G26" s="33" t="s">
        <v>127</v>
      </c>
      <c r="H26" s="12"/>
      <c r="I26" s="10" t="e">
        <f>#REF!*0.3</f>
        <v>#REF!</v>
      </c>
    </row>
    <row r="27" spans="1:9" ht="96.75" customHeight="1" x14ac:dyDescent="0.15">
      <c r="A27" s="20">
        <v>21</v>
      </c>
      <c r="B27" s="35" t="s">
        <v>75</v>
      </c>
      <c r="C27" s="18" t="s">
        <v>84</v>
      </c>
      <c r="D27" s="18" t="s">
        <v>26</v>
      </c>
      <c r="E27" s="11" t="s">
        <v>85</v>
      </c>
      <c r="F27" s="11" t="s">
        <v>86</v>
      </c>
      <c r="G27" s="18" t="s">
        <v>128</v>
      </c>
      <c r="H27" s="12"/>
      <c r="I27" s="10" t="e">
        <f>#REF!*0.3</f>
        <v>#REF!</v>
      </c>
    </row>
    <row r="28" spans="1:9" ht="81.75" customHeight="1" x14ac:dyDescent="0.15">
      <c r="A28" s="16">
        <v>22</v>
      </c>
      <c r="B28" s="35" t="s">
        <v>87</v>
      </c>
      <c r="C28" s="18" t="s">
        <v>88</v>
      </c>
      <c r="D28" s="18" t="s">
        <v>27</v>
      </c>
      <c r="E28" s="11" t="s">
        <v>33</v>
      </c>
      <c r="F28" s="16" t="s">
        <v>89</v>
      </c>
      <c r="G28" s="18" t="s">
        <v>129</v>
      </c>
      <c r="H28" s="12"/>
      <c r="I28" s="10" t="e">
        <f>#REF!*0.3</f>
        <v>#REF!</v>
      </c>
    </row>
    <row r="29" spans="1:9" ht="80.25" customHeight="1" x14ac:dyDescent="0.15">
      <c r="A29" s="16">
        <v>23</v>
      </c>
      <c r="B29" s="35" t="s">
        <v>63</v>
      </c>
      <c r="C29" s="18" t="s">
        <v>90</v>
      </c>
      <c r="D29" s="18" t="s">
        <v>18</v>
      </c>
      <c r="E29" s="11" t="s">
        <v>33</v>
      </c>
      <c r="F29" s="11" t="s">
        <v>91</v>
      </c>
      <c r="G29" s="18" t="s">
        <v>92</v>
      </c>
      <c r="H29" s="37"/>
      <c r="I29" s="10" t="e">
        <f>#REF!*0.4</f>
        <v>#REF!</v>
      </c>
    </row>
    <row r="30" spans="1:9" ht="95.25" customHeight="1" x14ac:dyDescent="0.15">
      <c r="A30" s="20">
        <v>24</v>
      </c>
      <c r="B30" s="35" t="s">
        <v>75</v>
      </c>
      <c r="C30" s="38" t="s">
        <v>93</v>
      </c>
      <c r="D30" s="38" t="s">
        <v>19</v>
      </c>
      <c r="E30" s="26" t="s">
        <v>139</v>
      </c>
      <c r="F30" s="39" t="s">
        <v>94</v>
      </c>
      <c r="G30" s="38" t="s">
        <v>130</v>
      </c>
      <c r="H30" s="10"/>
      <c r="I30" s="10" t="e">
        <f>#REF!*0.3</f>
        <v>#REF!</v>
      </c>
    </row>
    <row r="31" spans="1:9" ht="55.5" x14ac:dyDescent="0.15">
      <c r="A31" s="16">
        <v>25</v>
      </c>
      <c r="B31" s="35" t="s">
        <v>75</v>
      </c>
      <c r="C31" s="18" t="s">
        <v>95</v>
      </c>
      <c r="D31" s="18" t="s">
        <v>20</v>
      </c>
      <c r="E31" s="26" t="s">
        <v>139</v>
      </c>
      <c r="F31" s="11" t="s">
        <v>96</v>
      </c>
      <c r="G31" s="18" t="s">
        <v>131</v>
      </c>
      <c r="H31" s="40"/>
      <c r="I31" s="10" t="e">
        <f>#REF!*0.4</f>
        <v>#REF!</v>
      </c>
    </row>
    <row r="32" spans="1:9" ht="123" customHeight="1" x14ac:dyDescent="0.15">
      <c r="A32" s="16">
        <v>26</v>
      </c>
      <c r="B32" s="35" t="s">
        <v>97</v>
      </c>
      <c r="C32" s="18" t="s">
        <v>98</v>
      </c>
      <c r="D32" s="18" t="s">
        <v>21</v>
      </c>
      <c r="E32" s="26" t="s">
        <v>139</v>
      </c>
      <c r="F32" s="11" t="s">
        <v>99</v>
      </c>
      <c r="G32" s="41" t="s">
        <v>143</v>
      </c>
      <c r="H32" s="37"/>
      <c r="I32" s="10" t="e">
        <f>#REF!*0.4</f>
        <v>#REF!</v>
      </c>
    </row>
    <row r="33" spans="1:9" ht="141" customHeight="1" x14ac:dyDescent="0.15">
      <c r="A33" s="20">
        <v>27</v>
      </c>
      <c r="B33" s="32" t="s">
        <v>68</v>
      </c>
      <c r="C33" s="33" t="s">
        <v>100</v>
      </c>
      <c r="D33" s="42" t="s">
        <v>22</v>
      </c>
      <c r="E33" s="32" t="s">
        <v>101</v>
      </c>
      <c r="F33" s="32" t="s">
        <v>102</v>
      </c>
      <c r="G33" s="33" t="s">
        <v>103</v>
      </c>
      <c r="H33" s="43"/>
      <c r="I33" s="10" t="e">
        <f>#REF!*0.4</f>
        <v>#REF!</v>
      </c>
    </row>
    <row r="34" spans="1:9" ht="81.75" customHeight="1" x14ac:dyDescent="0.15">
      <c r="A34" s="16">
        <v>28</v>
      </c>
      <c r="B34" s="32" t="s">
        <v>97</v>
      </c>
      <c r="C34" s="33" t="s">
        <v>104</v>
      </c>
      <c r="D34" s="33" t="s">
        <v>23</v>
      </c>
      <c r="E34" s="26" t="s">
        <v>139</v>
      </c>
      <c r="F34" s="32" t="s">
        <v>105</v>
      </c>
      <c r="G34" s="33" t="s">
        <v>106</v>
      </c>
      <c r="H34" s="44"/>
      <c r="I34" s="10" t="e">
        <f>#REF!*0.4</f>
        <v>#REF!</v>
      </c>
    </row>
    <row r="35" spans="1:9" ht="77.25" customHeight="1" x14ac:dyDescent="0.15">
      <c r="A35" s="16">
        <v>29</v>
      </c>
      <c r="B35" s="16" t="s">
        <v>107</v>
      </c>
      <c r="C35" s="33" t="s">
        <v>108</v>
      </c>
      <c r="D35" s="33" t="s">
        <v>24</v>
      </c>
      <c r="E35" s="32" t="s">
        <v>109</v>
      </c>
      <c r="F35" s="32" t="s">
        <v>110</v>
      </c>
      <c r="G35" s="33" t="s">
        <v>111</v>
      </c>
      <c r="H35" s="10"/>
      <c r="I35" s="10" t="e">
        <f>#REF!*0.4</f>
        <v>#REF!</v>
      </c>
    </row>
    <row r="36" spans="1:9" ht="69" x14ac:dyDescent="0.15">
      <c r="A36" s="20">
        <v>30</v>
      </c>
      <c r="B36" s="16" t="s">
        <v>107</v>
      </c>
      <c r="C36" s="33" t="s">
        <v>112</v>
      </c>
      <c r="D36" s="33" t="s">
        <v>25</v>
      </c>
      <c r="E36" s="32" t="s">
        <v>113</v>
      </c>
      <c r="F36" s="32" t="s">
        <v>114</v>
      </c>
      <c r="G36" s="33" t="s">
        <v>115</v>
      </c>
      <c r="H36" s="10"/>
      <c r="I36" s="10" t="e">
        <f>#REF!*0.4</f>
        <v>#REF!</v>
      </c>
    </row>
  </sheetData>
  <autoFilter ref="A5:H36"/>
  <mergeCells count="6">
    <mergeCell ref="A6:C6"/>
    <mergeCell ref="A1:B1"/>
    <mergeCell ref="A3:G3"/>
    <mergeCell ref="A4:A5"/>
    <mergeCell ref="B4:G4"/>
    <mergeCell ref="A2:I2"/>
  </mergeCells>
  <phoneticPr fontId="1" type="noConversion"/>
  <printOptions horizontalCentered="1"/>
  <pageMargins left="0.39370078740157483" right="0.39370078740157483" top="0.78740157480314965" bottom="0.78740157480314965" header="0.59055118110236227" footer="0.51181102362204722"/>
  <pageSetup paperSize="8" scale="85" firstPageNumber="5" orientation="portrait" useFirstPageNumber="1" horizontalDpi="200" verticalDpi="300"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附件1</vt:lpstr>
      <vt:lpstr>附件1!Print_Area</vt:lpstr>
      <vt:lpstr>附件1!Print_Titles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刘婧</cp:lastModifiedBy>
  <cp:lastPrinted>2020-05-14T05:29:34Z</cp:lastPrinted>
  <dcterms:created xsi:type="dcterms:W3CDTF">2006-09-13T11:21:00Z</dcterms:created>
  <dcterms:modified xsi:type="dcterms:W3CDTF">2020-05-14T05:30:16Z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