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540"/>
  </bookViews>
  <sheets>
    <sheet name="附件2" sheetId="1" r:id="rId1"/>
  </sheets>
  <definedNames>
    <definedName name="_xlnm._FilterDatabase" localSheetId="0" hidden="1">附件2!$A$2:$AH$24</definedName>
    <definedName name="_xlnm.Print_Area" localSheetId="0">附件2!$A$1:$AH$30</definedName>
    <definedName name="_xlnm.Print_Titles" localSheetId="0">附件2!$3:$5</definedName>
  </definedNames>
  <calcPr calcId="144525"/>
</workbook>
</file>

<file path=xl/sharedStrings.xml><?xml version="1.0" encoding="utf-8"?>
<sst xmlns="http://schemas.openxmlformats.org/spreadsheetml/2006/main" count="227" uniqueCount="134">
  <si>
    <t>附件</t>
  </si>
  <si>
    <r>
      <t>湖南省</t>
    </r>
    <r>
      <rPr>
        <sz val="36"/>
        <color rgb="FF000000"/>
        <rFont val="Times New Roman"/>
        <charset val="134"/>
      </rPr>
      <t>2022</t>
    </r>
    <r>
      <rPr>
        <sz val="36"/>
        <color rgb="FF000000"/>
        <rFont val="方正小标宋_GBK"/>
        <charset val="134"/>
      </rPr>
      <t>年第三批中央预算内投资计划拟支持项目表</t>
    </r>
  </si>
  <si>
    <t>序号</t>
  </si>
  <si>
    <t>项目名称</t>
  </si>
  <si>
    <t>建设
性质</t>
  </si>
  <si>
    <t>建设规模汇总</t>
  </si>
  <si>
    <t>建设内容汇总</t>
  </si>
  <si>
    <t>拟开工年份</t>
  </si>
  <si>
    <t>拟建成年份</t>
  </si>
  <si>
    <t>投资类别</t>
  </si>
  <si>
    <t>总投资</t>
  </si>
  <si>
    <t>已下达投资</t>
  </si>
  <si>
    <t>累计完
成投资</t>
  </si>
  <si>
    <t>本次申请投资</t>
  </si>
  <si>
    <t>部门和地方采取的资金安排方式</t>
  </si>
  <si>
    <t>项目（法人）单位</t>
  </si>
  <si>
    <t>项目责任人</t>
  </si>
  <si>
    <t>日常监管直接责任单位</t>
  </si>
  <si>
    <t>日常监管直接责任单位监管责任人</t>
  </si>
  <si>
    <t>建设地点</t>
  </si>
  <si>
    <t>地区类型</t>
  </si>
  <si>
    <t>是否带动易地搬迁脱贫群众务工就业、支持安置点设施提升完善</t>
  </si>
  <si>
    <t>前置性审查情况</t>
  </si>
  <si>
    <t>预计带动当地农村
群众务工情况</t>
  </si>
  <si>
    <t>预计发放劳务
报酬情况</t>
  </si>
  <si>
    <t>预计培训务工
群众情况</t>
  </si>
  <si>
    <t>预计设置公益性
岗位情况</t>
  </si>
  <si>
    <t>备注</t>
  </si>
  <si>
    <t>地（市、州）</t>
  </si>
  <si>
    <t>县（区、市）</t>
  </si>
  <si>
    <t>是否为“三区三州”辖区县</t>
  </si>
  <si>
    <t>是否为国家乡村振兴重点帮扶县</t>
  </si>
  <si>
    <t>省级发展改革部门是否已开展前置性审查</t>
  </si>
  <si>
    <t>地（市、州）是否已开展前置性审查</t>
  </si>
  <si>
    <t>县（区、市）是否已开展前置性审查</t>
  </si>
  <si>
    <t>总人数</t>
  </si>
  <si>
    <t>其中：预计吸纳易地搬迁脱贫群众务工人数</t>
  </si>
  <si>
    <t>总金额</t>
  </si>
  <si>
    <t>其中：易地扶贫搬迁脱贫群众预计获得劳务报酬</t>
  </si>
  <si>
    <t>其中：预计培训易地搬迁脱贫群众数量</t>
  </si>
  <si>
    <t>其中：预计吸纳易地搬迁脱贫群众数量</t>
  </si>
  <si>
    <t>（万元）</t>
  </si>
  <si>
    <t>（是/否）</t>
  </si>
  <si>
    <t>（人）</t>
  </si>
  <si>
    <r>
      <rPr>
        <sz val="14"/>
        <color rgb="FF000000"/>
        <rFont val="Times New Roman"/>
        <charset val="134"/>
      </rPr>
      <t xml:space="preserve">
</t>
    </r>
    <r>
      <rPr>
        <sz val="14"/>
        <color rgb="FF000000"/>
        <rFont val="宋体"/>
        <charset val="134"/>
      </rPr>
      <t>合计</t>
    </r>
    <r>
      <rPr>
        <sz val="14"/>
        <color rgb="FF000000"/>
        <rFont val="Times New Roman"/>
        <charset val="134"/>
      </rPr>
      <t>(8</t>
    </r>
    <r>
      <rPr>
        <sz val="14"/>
        <color rgb="FF000000"/>
        <rFont val="宋体"/>
        <charset val="134"/>
      </rPr>
      <t>项</t>
    </r>
    <r>
      <rPr>
        <sz val="14"/>
        <color rgb="FF000000"/>
        <rFont val="Times New Roman"/>
        <charset val="134"/>
      </rPr>
      <t>)</t>
    </r>
  </si>
  <si>
    <r>
      <rPr>
        <sz val="14"/>
        <color rgb="FF000000"/>
        <rFont val="宋体"/>
        <charset val="134"/>
      </rPr>
      <t>新建、修整道路；新建、修整机耕道；新建、改造沟、渠、管网设施；新建堡坎；新建山塘、蓄水池；新建、整修堤坝；配套修建、改造其他基础设施等。</t>
    </r>
  </si>
  <si>
    <r>
      <rPr>
        <sz val="14"/>
        <color rgb="FF000000"/>
        <rFont val="宋体"/>
        <charset val="134"/>
      </rPr>
      <t>新建、修整道路</t>
    </r>
    <r>
      <rPr>
        <sz val="14"/>
        <color rgb="FF000000"/>
        <rFont val="Times New Roman"/>
        <charset val="134"/>
      </rPr>
      <t>41.92</t>
    </r>
    <r>
      <rPr>
        <sz val="14"/>
        <color rgb="FF000000"/>
        <rFont val="宋体"/>
        <charset val="134"/>
      </rPr>
      <t>公里；新建、修整机耕道</t>
    </r>
    <r>
      <rPr>
        <sz val="14"/>
        <color rgb="FF000000"/>
        <rFont val="Times New Roman"/>
        <charset val="134"/>
      </rPr>
      <t>4</t>
    </r>
    <r>
      <rPr>
        <sz val="14"/>
        <color rgb="FF000000"/>
        <rFont val="宋体"/>
        <charset val="134"/>
      </rPr>
      <t>公里；新建、改造沟、渠、管网设施</t>
    </r>
    <r>
      <rPr>
        <sz val="14"/>
        <color rgb="FF000000"/>
        <rFont val="Times New Roman"/>
        <charset val="134"/>
      </rPr>
      <t>16.05</t>
    </r>
    <r>
      <rPr>
        <sz val="14"/>
        <color rgb="FF000000"/>
        <rFont val="宋体"/>
        <charset val="134"/>
      </rPr>
      <t>公里；新建堡坎</t>
    </r>
    <r>
      <rPr>
        <sz val="14"/>
        <color rgb="FF000000"/>
        <rFont val="Times New Roman"/>
        <charset val="134"/>
      </rPr>
      <t>500</t>
    </r>
    <r>
      <rPr>
        <sz val="14"/>
        <color rgb="FF000000"/>
        <rFont val="宋体"/>
        <charset val="134"/>
      </rPr>
      <t>立方；新建山塘、蓄水池共</t>
    </r>
    <r>
      <rPr>
        <sz val="14"/>
        <color rgb="FF000000"/>
        <rFont val="Times New Roman"/>
        <charset val="134"/>
      </rPr>
      <t>4</t>
    </r>
    <r>
      <rPr>
        <sz val="14"/>
        <color rgb="FF000000"/>
        <rFont val="宋体"/>
        <charset val="134"/>
      </rPr>
      <t>座；新建、整修堤坝</t>
    </r>
    <r>
      <rPr>
        <sz val="14"/>
        <color rgb="FF000000"/>
        <rFont val="Times New Roman"/>
        <charset val="134"/>
      </rPr>
      <t>3</t>
    </r>
    <r>
      <rPr>
        <sz val="14"/>
        <color rgb="FF000000"/>
        <rFont val="宋体"/>
        <charset val="134"/>
      </rPr>
      <t>公里；配套修建、改造其他基础设施等。</t>
    </r>
  </si>
  <si>
    <r>
      <rPr>
        <sz val="14"/>
        <color indexed="8"/>
        <rFont val="宋体"/>
        <charset val="134"/>
      </rPr>
      <t>合计</t>
    </r>
  </si>
  <si>
    <r>
      <rPr>
        <sz val="14"/>
        <color indexed="8"/>
        <rFont val="宋体"/>
        <charset val="134"/>
      </rPr>
      <t>中央预算内投资</t>
    </r>
  </si>
  <si>
    <r>
      <rPr>
        <sz val="14"/>
        <color indexed="8"/>
        <rFont val="宋体"/>
        <charset val="134"/>
      </rPr>
      <t>其他地方财政性建设资金</t>
    </r>
  </si>
  <si>
    <r>
      <rPr>
        <sz val="14"/>
        <color indexed="8"/>
        <rFont val="宋体"/>
        <charset val="134"/>
      </rPr>
      <t>其他投资</t>
    </r>
  </si>
  <si>
    <r>
      <rPr>
        <sz val="14"/>
        <color rgb="FF000000"/>
        <rFont val="宋体"/>
        <charset val="134"/>
      </rPr>
      <t>洪江市</t>
    </r>
    <r>
      <rPr>
        <sz val="14"/>
        <color rgb="FF000000"/>
        <rFont val="Times New Roman"/>
        <charset val="134"/>
      </rPr>
      <t>2022</t>
    </r>
    <r>
      <rPr>
        <sz val="14"/>
        <color rgb="FF000000"/>
        <rFont val="宋体"/>
        <charset val="134"/>
      </rPr>
      <t>年第三批以工代赈示范工程项目（洪江市大崇乡黔阳金秋梨产业发展配套基础设施项目）</t>
    </r>
  </si>
  <si>
    <r>
      <rPr>
        <sz val="14"/>
        <color rgb="FF000000"/>
        <rFont val="宋体"/>
        <charset val="134"/>
      </rPr>
      <t>改建</t>
    </r>
  </si>
  <si>
    <r>
      <rPr>
        <sz val="14"/>
        <color rgb="FF000000"/>
        <rFont val="宋体"/>
        <charset val="134"/>
      </rPr>
      <t>项目为农村产业基础设施项目，主要内容包括大崇乡黔阳金秋梨园艺场配套的产业主干道提质改造及产业支路硬化。</t>
    </r>
  </si>
  <si>
    <r>
      <rPr>
        <sz val="14"/>
        <color rgb="FF000000"/>
        <rFont val="宋体"/>
        <charset val="134"/>
      </rPr>
      <t>大崇乡黔阳金秋梨园艺场配套的产业主干道提质改造，起和平村堆子坳组止石板桥村屋场盘组，长</t>
    </r>
    <r>
      <rPr>
        <sz val="14"/>
        <color rgb="FF000000"/>
        <rFont val="Times New Roman"/>
        <charset val="134"/>
      </rPr>
      <t>10km</t>
    </r>
    <r>
      <rPr>
        <sz val="14"/>
        <color rgb="FF000000"/>
        <rFont val="宋体"/>
        <charset val="134"/>
      </rPr>
      <t>，路面宽</t>
    </r>
    <r>
      <rPr>
        <sz val="14"/>
        <color rgb="FF000000"/>
        <rFont val="Times New Roman"/>
        <charset val="134"/>
      </rPr>
      <t>6</t>
    </r>
    <r>
      <rPr>
        <sz val="14"/>
        <color rgb="FF000000"/>
        <rFont val="宋体"/>
        <charset val="134"/>
      </rPr>
      <t>米；产业支路，起石板桥村止向家湾组，全长</t>
    </r>
    <r>
      <rPr>
        <sz val="14"/>
        <color rgb="FF000000"/>
        <rFont val="Times New Roman"/>
        <charset val="134"/>
      </rPr>
      <t>3km</t>
    </r>
    <r>
      <rPr>
        <sz val="14"/>
        <color rgb="FF000000"/>
        <rFont val="宋体"/>
        <charset val="134"/>
      </rPr>
      <t>，路面宽</t>
    </r>
    <r>
      <rPr>
        <sz val="14"/>
        <color rgb="FF000000"/>
        <rFont val="Times New Roman"/>
        <charset val="134"/>
      </rPr>
      <t>3.5m</t>
    </r>
    <r>
      <rPr>
        <sz val="14"/>
        <color rgb="FF000000"/>
        <rFont val="宋体"/>
        <charset val="134"/>
      </rPr>
      <t>。</t>
    </r>
  </si>
  <si>
    <r>
      <rPr>
        <sz val="14"/>
        <color indexed="8"/>
        <rFont val="宋体"/>
        <charset val="134"/>
      </rPr>
      <t>总投资</t>
    </r>
  </si>
  <si>
    <r>
      <rPr>
        <sz val="14"/>
        <color indexed="8"/>
        <rFont val="宋体"/>
        <charset val="134"/>
      </rPr>
      <t>直接投资</t>
    </r>
  </si>
  <si>
    <r>
      <rPr>
        <sz val="14"/>
        <color rgb="FF000000"/>
        <rFont val="宋体"/>
        <charset val="134"/>
      </rPr>
      <t>洪江市大崇乡人民政府</t>
    </r>
  </si>
  <si>
    <r>
      <rPr>
        <sz val="14"/>
        <color indexed="8"/>
        <rFont val="宋体"/>
        <charset val="134"/>
      </rPr>
      <t>陈长松</t>
    </r>
  </si>
  <si>
    <r>
      <rPr>
        <sz val="14"/>
        <color indexed="8"/>
        <rFont val="宋体"/>
        <charset val="134"/>
      </rPr>
      <t>洪江市发展和改革局</t>
    </r>
  </si>
  <si>
    <r>
      <rPr>
        <sz val="14"/>
        <color indexed="8"/>
        <rFont val="宋体"/>
        <charset val="134"/>
      </rPr>
      <t>黄松柏</t>
    </r>
  </si>
  <si>
    <r>
      <rPr>
        <sz val="14"/>
        <color rgb="FF000000"/>
        <rFont val="宋体"/>
        <charset val="134"/>
      </rPr>
      <t>怀化市</t>
    </r>
  </si>
  <si>
    <r>
      <rPr>
        <sz val="14"/>
        <color rgb="FF000000"/>
        <rFont val="宋体"/>
        <charset val="134"/>
      </rPr>
      <t>洪江市</t>
    </r>
  </si>
  <si>
    <r>
      <rPr>
        <sz val="14"/>
        <color indexed="8"/>
        <rFont val="宋体"/>
        <charset val="134"/>
      </rPr>
      <t>否</t>
    </r>
  </si>
  <si>
    <r>
      <rPr>
        <sz val="14"/>
        <color indexed="8"/>
        <rFont val="宋体"/>
        <charset val="134"/>
      </rPr>
      <t>是</t>
    </r>
  </si>
  <si>
    <r>
      <rPr>
        <sz val="14"/>
        <rFont val="宋体"/>
        <charset val="134"/>
      </rPr>
      <t>是</t>
    </r>
  </si>
  <si>
    <r>
      <rPr>
        <sz val="14"/>
        <color rgb="FF000000"/>
        <rFont val="宋体"/>
        <charset val="134"/>
      </rPr>
      <t>永顺县</t>
    </r>
    <r>
      <rPr>
        <sz val="14"/>
        <color rgb="FF000000"/>
        <rFont val="Times New Roman"/>
        <charset val="134"/>
      </rPr>
      <t>2022</t>
    </r>
    <r>
      <rPr>
        <sz val="14"/>
        <color rgb="FF000000"/>
        <rFont val="宋体"/>
        <charset val="134"/>
      </rPr>
      <t>年第三批以工代赈示范工程项目（永顺县塔卧镇科甲村</t>
    </r>
    <r>
      <rPr>
        <sz val="14"/>
        <color rgb="FF000000"/>
        <rFont val="Times New Roman"/>
        <charset val="134"/>
      </rPr>
      <t>2022</t>
    </r>
    <r>
      <rPr>
        <sz val="14"/>
        <color rgb="FF000000"/>
        <rFont val="宋体"/>
        <charset val="134"/>
      </rPr>
      <t>年第三批以工代赈示范工程）</t>
    </r>
  </si>
  <si>
    <r>
      <rPr>
        <sz val="14"/>
        <color indexed="8"/>
        <rFont val="宋体"/>
        <charset val="134"/>
      </rPr>
      <t>新建</t>
    </r>
  </si>
  <si>
    <r>
      <rPr>
        <sz val="14"/>
        <color indexed="8"/>
        <rFont val="宋体"/>
        <charset val="134"/>
      </rPr>
      <t>新建塔卧镇科甲村机耕道，硬化道路，人畜饮水工程。</t>
    </r>
  </si>
  <si>
    <r>
      <rPr>
        <sz val="14"/>
        <color indexed="8"/>
        <rFont val="宋体"/>
        <charset val="134"/>
      </rPr>
      <t>新建塔卧镇科甲村机耕道长</t>
    </r>
    <r>
      <rPr>
        <sz val="14"/>
        <color indexed="8"/>
        <rFont val="Times New Roman"/>
        <charset val="134"/>
      </rPr>
      <t>1</t>
    </r>
    <r>
      <rPr>
        <sz val="14"/>
        <color indexed="8"/>
        <rFont val="宋体"/>
        <charset val="134"/>
      </rPr>
      <t>公里，宽</t>
    </r>
    <r>
      <rPr>
        <sz val="14"/>
        <color indexed="8"/>
        <rFont val="Times New Roman"/>
        <charset val="134"/>
      </rPr>
      <t>4</t>
    </r>
    <r>
      <rPr>
        <sz val="14"/>
        <color indexed="8"/>
        <rFont val="宋体"/>
        <charset val="134"/>
      </rPr>
      <t>米，山顶信号塔移位工程；长</t>
    </r>
    <r>
      <rPr>
        <sz val="14"/>
        <color indexed="8"/>
        <rFont val="Times New Roman"/>
        <charset val="134"/>
      </rPr>
      <t>4</t>
    </r>
    <r>
      <rPr>
        <sz val="14"/>
        <color indexed="8"/>
        <rFont val="宋体"/>
        <charset val="134"/>
      </rPr>
      <t>公里、宽</t>
    </r>
    <r>
      <rPr>
        <sz val="14"/>
        <color indexed="8"/>
        <rFont val="Times New Roman"/>
        <charset val="134"/>
      </rPr>
      <t>4.5</t>
    </r>
    <r>
      <rPr>
        <sz val="14"/>
        <color indexed="8"/>
        <rFont val="宋体"/>
        <charset val="134"/>
      </rPr>
      <t>米道路硬化工程；人畜饮水工程：整修水井一口及周边取水公路。</t>
    </r>
  </si>
  <si>
    <r>
      <rPr>
        <sz val="14"/>
        <color rgb="FF000000"/>
        <rFont val="宋体"/>
        <charset val="134"/>
      </rPr>
      <t>直接投资</t>
    </r>
  </si>
  <si>
    <r>
      <rPr>
        <sz val="14"/>
        <color rgb="FF000000"/>
        <rFont val="宋体"/>
        <charset val="134"/>
      </rPr>
      <t>永顺县塔卧镇人民政府</t>
    </r>
  </si>
  <si>
    <r>
      <rPr>
        <sz val="14"/>
        <color indexed="8"/>
        <rFont val="宋体"/>
        <charset val="134"/>
      </rPr>
      <t>王焕达</t>
    </r>
  </si>
  <si>
    <r>
      <rPr>
        <sz val="14"/>
        <color indexed="8"/>
        <rFont val="宋体"/>
        <charset val="134"/>
      </rPr>
      <t>永顺县发展和改革局</t>
    </r>
  </si>
  <si>
    <r>
      <rPr>
        <sz val="14"/>
        <color indexed="8"/>
        <rFont val="宋体"/>
        <charset val="134"/>
      </rPr>
      <t>陈跟东</t>
    </r>
  </si>
  <si>
    <r>
      <rPr>
        <sz val="14"/>
        <color indexed="8"/>
        <rFont val="宋体"/>
        <charset val="134"/>
      </rPr>
      <t>湘西州</t>
    </r>
  </si>
  <si>
    <r>
      <rPr>
        <sz val="14"/>
        <color indexed="8"/>
        <rFont val="宋体"/>
        <charset val="134"/>
      </rPr>
      <t>永顺县</t>
    </r>
  </si>
  <si>
    <r>
      <rPr>
        <sz val="14"/>
        <color rgb="FF000000"/>
        <rFont val="宋体"/>
        <charset val="134"/>
      </rPr>
      <t>绥宁县</t>
    </r>
    <r>
      <rPr>
        <sz val="14"/>
        <color rgb="FF000000"/>
        <rFont val="Times New Roman"/>
        <charset val="134"/>
      </rPr>
      <t>2022</t>
    </r>
    <r>
      <rPr>
        <sz val="14"/>
        <color rgb="FF000000"/>
        <rFont val="宋体"/>
        <charset val="134"/>
      </rPr>
      <t>年第三批以工代赈示范工程项目（绥宁县唐家坊镇唐家坊镇下湾村基础配套设施项目）</t>
    </r>
  </si>
  <si>
    <r>
      <rPr>
        <sz val="14"/>
        <color indexed="8"/>
        <rFont val="宋体"/>
        <charset val="134"/>
      </rPr>
      <t>新建唐家坊镇下湾村至瓦屋塘镇岩湾村村道全长</t>
    </r>
    <r>
      <rPr>
        <sz val="14"/>
        <color indexed="8"/>
        <rFont val="Times New Roman"/>
        <charset val="134"/>
      </rPr>
      <t>3500</t>
    </r>
    <r>
      <rPr>
        <sz val="14"/>
        <color indexed="8"/>
        <rFont val="宋体"/>
        <charset val="134"/>
      </rPr>
      <t>米，宽</t>
    </r>
    <r>
      <rPr>
        <sz val="14"/>
        <color indexed="8"/>
        <rFont val="Times New Roman"/>
        <charset val="134"/>
      </rPr>
      <t>4</t>
    </r>
    <r>
      <rPr>
        <sz val="14"/>
        <color indexed="8"/>
        <rFont val="宋体"/>
        <charset val="134"/>
      </rPr>
      <t>米，厚</t>
    </r>
    <r>
      <rPr>
        <sz val="14"/>
        <color indexed="8"/>
        <rFont val="Times New Roman"/>
        <charset val="134"/>
      </rPr>
      <t>0.2</t>
    </r>
    <r>
      <rPr>
        <sz val="14"/>
        <color indexed="8"/>
        <rFont val="宋体"/>
        <charset val="134"/>
      </rPr>
      <t>米。</t>
    </r>
  </si>
  <si>
    <r>
      <rPr>
        <sz val="14"/>
        <color indexed="8"/>
        <rFont val="宋体"/>
        <charset val="134"/>
      </rPr>
      <t>新建唐家坊镇下湾村至瓦屋塘镇岩湾村村道全长</t>
    </r>
    <r>
      <rPr>
        <sz val="14"/>
        <color indexed="8"/>
        <rFont val="Times New Roman"/>
        <charset val="134"/>
      </rPr>
      <t>3500</t>
    </r>
    <r>
      <rPr>
        <sz val="14"/>
        <color indexed="8"/>
        <rFont val="宋体"/>
        <charset val="134"/>
      </rPr>
      <t>米，宽</t>
    </r>
    <r>
      <rPr>
        <sz val="14"/>
        <color indexed="8"/>
        <rFont val="Times New Roman"/>
        <charset val="134"/>
      </rPr>
      <t>4</t>
    </r>
    <r>
      <rPr>
        <sz val="14"/>
        <color indexed="8"/>
        <rFont val="宋体"/>
        <charset val="134"/>
      </rPr>
      <t>米，为混凝土路面道路。其中新建道路长</t>
    </r>
    <r>
      <rPr>
        <sz val="14"/>
        <color indexed="8"/>
        <rFont val="Times New Roman"/>
        <charset val="134"/>
      </rPr>
      <t>2.5</t>
    </r>
    <r>
      <rPr>
        <sz val="14"/>
        <color indexed="8"/>
        <rFont val="宋体"/>
        <charset val="134"/>
      </rPr>
      <t>公里，硬化道路长</t>
    </r>
    <r>
      <rPr>
        <sz val="14"/>
        <color indexed="8"/>
        <rFont val="Times New Roman"/>
        <charset val="134"/>
      </rPr>
      <t>1</t>
    </r>
    <r>
      <rPr>
        <sz val="14"/>
        <color indexed="8"/>
        <rFont val="宋体"/>
        <charset val="134"/>
      </rPr>
      <t>公里。</t>
    </r>
  </si>
  <si>
    <r>
      <rPr>
        <sz val="14"/>
        <color rgb="FF000000"/>
        <rFont val="宋体"/>
        <charset val="134"/>
      </rPr>
      <t>绥宁县唐家坊镇人民政府</t>
    </r>
  </si>
  <si>
    <r>
      <rPr>
        <sz val="14"/>
        <color indexed="8"/>
        <rFont val="宋体"/>
        <charset val="134"/>
      </rPr>
      <t>黄始勇</t>
    </r>
  </si>
  <si>
    <r>
      <rPr>
        <sz val="14"/>
        <color indexed="8"/>
        <rFont val="宋体"/>
        <charset val="134"/>
      </rPr>
      <t>绥宁县发展和改革局</t>
    </r>
  </si>
  <si>
    <r>
      <rPr>
        <sz val="14"/>
        <color rgb="FF000000"/>
        <rFont val="宋体"/>
        <charset val="134"/>
      </rPr>
      <t>唐友柏</t>
    </r>
  </si>
  <si>
    <r>
      <rPr>
        <sz val="14"/>
        <color indexed="8"/>
        <rFont val="宋体"/>
        <charset val="134"/>
      </rPr>
      <t>邵阳市</t>
    </r>
  </si>
  <si>
    <r>
      <rPr>
        <sz val="14"/>
        <color indexed="8"/>
        <rFont val="宋体"/>
        <charset val="134"/>
      </rPr>
      <t>绥宁县</t>
    </r>
  </si>
  <si>
    <r>
      <rPr>
        <sz val="14"/>
        <color rgb="FF000000"/>
        <rFont val="宋体"/>
        <charset val="134"/>
      </rPr>
      <t>江华县</t>
    </r>
    <r>
      <rPr>
        <sz val="14"/>
        <color rgb="FF000000"/>
        <rFont val="Times New Roman"/>
        <charset val="134"/>
      </rPr>
      <t>2022</t>
    </r>
    <r>
      <rPr>
        <sz val="14"/>
        <color rgb="FF000000"/>
        <rFont val="宋体"/>
        <charset val="134"/>
      </rPr>
      <t>年第三批以工代赈示范工程项目（江华县沱江镇山寨村农业基础设施建设工程项目）</t>
    </r>
  </si>
  <si>
    <r>
      <rPr>
        <sz val="14"/>
        <color rgb="FF000000"/>
        <rFont val="宋体"/>
        <charset val="134"/>
      </rPr>
      <t>沱江镇山寨村水塘清淤加固、排灌沟渠疏浚、硬化、机耕道、车行道、步行道硬化</t>
    </r>
  </si>
  <si>
    <r>
      <rPr>
        <sz val="14"/>
        <color rgb="FF000000"/>
        <rFont val="宋体"/>
        <charset val="134"/>
      </rPr>
      <t>（</t>
    </r>
    <r>
      <rPr>
        <sz val="14"/>
        <color rgb="FF000000"/>
        <rFont val="Times New Roman"/>
        <charset val="134"/>
      </rPr>
      <t>1</t>
    </r>
    <r>
      <rPr>
        <sz val="14"/>
        <color rgb="FF000000"/>
        <rFont val="宋体"/>
        <charset val="134"/>
      </rPr>
      <t>）山寨村门口塘、黄泥塘、喜鹊塘门口塘清淤加固；
（</t>
    </r>
    <r>
      <rPr>
        <sz val="14"/>
        <color rgb="FF000000"/>
        <rFont val="Times New Roman"/>
        <charset val="134"/>
      </rPr>
      <t>2</t>
    </r>
    <r>
      <rPr>
        <sz val="14"/>
        <color rgb="FF000000"/>
        <rFont val="宋体"/>
        <charset val="134"/>
      </rPr>
      <t>）排灌沟渠疏浚、硬化</t>
    </r>
    <r>
      <rPr>
        <sz val="14"/>
        <color rgb="FF000000"/>
        <rFont val="Times New Roman"/>
        <charset val="134"/>
      </rPr>
      <t>7550</t>
    </r>
    <r>
      <rPr>
        <sz val="14"/>
        <color rgb="FF000000"/>
        <rFont val="宋体"/>
        <charset val="134"/>
      </rPr>
      <t>米（涔天河灌渠道至苏家塘</t>
    </r>
    <r>
      <rPr>
        <sz val="14"/>
        <color rgb="FF000000"/>
        <rFont val="Times New Roman"/>
        <charset val="134"/>
      </rPr>
      <t>1000</t>
    </r>
    <r>
      <rPr>
        <sz val="14"/>
        <color rgb="FF000000"/>
        <rFont val="宋体"/>
        <charset val="134"/>
      </rPr>
      <t>米、涔天河水渠至白泥塘的支渠</t>
    </r>
    <r>
      <rPr>
        <sz val="14"/>
        <color rgb="FF000000"/>
        <rFont val="Times New Roman"/>
        <charset val="134"/>
      </rPr>
      <t>800</t>
    </r>
    <r>
      <rPr>
        <sz val="14"/>
        <color rgb="FF000000"/>
        <rFont val="宋体"/>
        <charset val="134"/>
      </rPr>
      <t>米、松树角门口沟渠</t>
    </r>
    <r>
      <rPr>
        <sz val="14"/>
        <color rgb="FF000000"/>
        <rFont val="Times New Roman"/>
        <charset val="134"/>
      </rPr>
      <t xml:space="preserve"> 750</t>
    </r>
    <r>
      <rPr>
        <sz val="14"/>
        <color rgb="FF000000"/>
        <rFont val="宋体"/>
        <charset val="134"/>
      </rPr>
      <t>米，水晶塘至芒头寨交叉路口沟渠黄尾塘</t>
    </r>
    <r>
      <rPr>
        <sz val="14"/>
        <color rgb="FF000000"/>
        <rFont val="Times New Roman"/>
        <charset val="134"/>
      </rPr>
      <t>400</t>
    </r>
    <r>
      <rPr>
        <sz val="14"/>
        <color rgb="FF000000"/>
        <rFont val="宋体"/>
        <charset val="134"/>
      </rPr>
      <t>米、杉山岭</t>
    </r>
    <r>
      <rPr>
        <sz val="14"/>
        <color rgb="FF000000"/>
        <rFont val="Times New Roman"/>
        <charset val="134"/>
      </rPr>
      <t>1300</t>
    </r>
    <r>
      <rPr>
        <sz val="14"/>
        <color rgb="FF000000"/>
        <rFont val="宋体"/>
        <charset val="134"/>
      </rPr>
      <t>米、芒头寨冬水</t>
    </r>
    <r>
      <rPr>
        <sz val="14"/>
        <color rgb="FF000000"/>
        <rFont val="Times New Roman"/>
        <charset val="134"/>
      </rPr>
      <t xml:space="preserve"> </t>
    </r>
    <r>
      <rPr>
        <sz val="14"/>
        <color rgb="FF000000"/>
        <rFont val="宋体"/>
        <charset val="134"/>
      </rPr>
      <t>田</t>
    </r>
    <r>
      <rPr>
        <sz val="14"/>
        <color rgb="FF000000"/>
        <rFont val="Times New Roman"/>
        <charset val="134"/>
      </rPr>
      <t>500</t>
    </r>
    <r>
      <rPr>
        <sz val="14"/>
        <color rgb="FF000000"/>
        <rFont val="宋体"/>
        <charset val="134"/>
      </rPr>
      <t>米、马山至喜鹊塘</t>
    </r>
    <r>
      <rPr>
        <sz val="14"/>
        <color rgb="FF000000"/>
        <rFont val="Times New Roman"/>
        <charset val="134"/>
      </rPr>
      <t>2000</t>
    </r>
    <r>
      <rPr>
        <sz val="14"/>
        <color rgb="FF000000"/>
        <rFont val="宋体"/>
        <charset val="134"/>
      </rPr>
      <t>米、野塘南北泄渠道</t>
    </r>
    <r>
      <rPr>
        <sz val="14"/>
        <color rgb="FF000000"/>
        <rFont val="Times New Roman"/>
        <charset val="134"/>
      </rPr>
      <t>800</t>
    </r>
    <r>
      <rPr>
        <sz val="14"/>
        <color rgb="FF000000"/>
        <rFont val="宋体"/>
        <charset val="134"/>
      </rPr>
      <t>米；
（</t>
    </r>
    <r>
      <rPr>
        <sz val="14"/>
        <color rgb="FF000000"/>
        <rFont val="Times New Roman"/>
        <charset val="134"/>
      </rPr>
      <t>3</t>
    </r>
    <r>
      <rPr>
        <sz val="14"/>
        <color rgb="FF000000"/>
        <rFont val="宋体"/>
        <charset val="134"/>
      </rPr>
      <t>）机耕道</t>
    </r>
    <r>
      <rPr>
        <sz val="14"/>
        <color rgb="FF000000"/>
        <rFont val="Times New Roman"/>
        <charset val="134"/>
      </rPr>
      <t>1000</t>
    </r>
    <r>
      <rPr>
        <sz val="14"/>
        <color rgb="FF000000"/>
        <rFont val="宋体"/>
        <charset val="134"/>
      </rPr>
      <t>米（芒头寨至野塘段）；
（</t>
    </r>
    <r>
      <rPr>
        <sz val="14"/>
        <color rgb="FF000000"/>
        <rFont val="Times New Roman"/>
        <charset val="134"/>
      </rPr>
      <t>4</t>
    </r>
    <r>
      <rPr>
        <sz val="14"/>
        <color rgb="FF000000"/>
        <rFont val="宋体"/>
        <charset val="134"/>
      </rPr>
      <t>）车行道硬化</t>
    </r>
    <r>
      <rPr>
        <sz val="14"/>
        <color rgb="FF000000"/>
        <rFont val="Times New Roman"/>
        <charset val="134"/>
      </rPr>
      <t>1500</t>
    </r>
    <r>
      <rPr>
        <sz val="14"/>
        <color rgb="FF000000"/>
        <rFont val="宋体"/>
        <charset val="134"/>
      </rPr>
      <t>米（下院至黄尾塘）；
（</t>
    </r>
    <r>
      <rPr>
        <sz val="14"/>
        <color rgb="FF000000"/>
        <rFont val="Times New Roman"/>
        <charset val="134"/>
      </rPr>
      <t>5</t>
    </r>
    <r>
      <rPr>
        <sz val="14"/>
        <color rgb="FF000000"/>
        <rFont val="宋体"/>
        <charset val="134"/>
      </rPr>
      <t>）步行道硬化</t>
    </r>
    <r>
      <rPr>
        <sz val="14"/>
        <color rgb="FF000000"/>
        <rFont val="Times New Roman"/>
        <charset val="134"/>
      </rPr>
      <t>1000</t>
    </r>
    <r>
      <rPr>
        <sz val="14"/>
        <color rgb="FF000000"/>
        <rFont val="宋体"/>
        <charset val="134"/>
      </rPr>
      <t>米（喜鹊塘至凉亭）。</t>
    </r>
  </si>
  <si>
    <r>
      <rPr>
        <sz val="14"/>
        <color rgb="FF000000"/>
        <rFont val="Times New Roman"/>
        <charset val="134"/>
      </rPr>
      <t>2022</t>
    </r>
    <r>
      <rPr>
        <sz val="14"/>
        <color rgb="FF000000"/>
        <rFont val="宋体"/>
        <charset val="134"/>
      </rPr>
      <t>年</t>
    </r>
    <r>
      <rPr>
        <sz val="14"/>
        <color rgb="FF000000"/>
        <rFont val="Times New Roman"/>
        <charset val="134"/>
      </rPr>
      <t>11</t>
    </r>
    <r>
      <rPr>
        <sz val="14"/>
        <color rgb="FF000000"/>
        <rFont val="宋体"/>
        <charset val="134"/>
      </rPr>
      <t>月</t>
    </r>
  </si>
  <si>
    <r>
      <rPr>
        <sz val="14"/>
        <color rgb="FF000000"/>
        <rFont val="Times New Roman"/>
        <charset val="134"/>
      </rPr>
      <t>2023</t>
    </r>
    <r>
      <rPr>
        <sz val="14"/>
        <color rgb="FF000000"/>
        <rFont val="宋体"/>
        <charset val="134"/>
      </rPr>
      <t>年</t>
    </r>
    <r>
      <rPr>
        <sz val="14"/>
        <color rgb="FF000000"/>
        <rFont val="Times New Roman"/>
        <charset val="134"/>
      </rPr>
      <t>12</t>
    </r>
    <r>
      <rPr>
        <sz val="14"/>
        <color rgb="FF000000"/>
        <rFont val="宋体"/>
        <charset val="134"/>
      </rPr>
      <t>月</t>
    </r>
  </si>
  <si>
    <r>
      <rPr>
        <sz val="14"/>
        <color rgb="FF000000"/>
        <rFont val="宋体"/>
        <charset val="134"/>
      </rPr>
      <t>江华县沱江镇人民政府</t>
    </r>
  </si>
  <si>
    <r>
      <rPr>
        <sz val="14"/>
        <color rgb="FF000000"/>
        <rFont val="宋体"/>
        <charset val="134"/>
      </rPr>
      <t>于发桃</t>
    </r>
  </si>
  <si>
    <r>
      <rPr>
        <sz val="14"/>
        <color rgb="FF000000"/>
        <rFont val="宋体"/>
        <charset val="134"/>
      </rPr>
      <t>江华县发展和改革局</t>
    </r>
  </si>
  <si>
    <r>
      <rPr>
        <sz val="14"/>
        <color rgb="FF000000"/>
        <rFont val="宋体"/>
        <charset val="134"/>
      </rPr>
      <t>冯云</t>
    </r>
  </si>
  <si>
    <r>
      <rPr>
        <sz val="14"/>
        <color rgb="FF000000"/>
        <rFont val="宋体"/>
        <charset val="134"/>
      </rPr>
      <t>永州市</t>
    </r>
  </si>
  <si>
    <r>
      <rPr>
        <sz val="14"/>
        <color rgb="FF000000"/>
        <rFont val="宋体"/>
        <charset val="134"/>
      </rPr>
      <t>江华县</t>
    </r>
  </si>
  <si>
    <r>
      <rPr>
        <sz val="14"/>
        <color rgb="FF000000"/>
        <rFont val="宋体"/>
        <charset val="134"/>
      </rPr>
      <t>否</t>
    </r>
  </si>
  <si>
    <r>
      <rPr>
        <sz val="14"/>
        <color rgb="FF000000"/>
        <rFont val="Times New Roman"/>
        <charset val="134"/>
      </rPr>
      <t xml:space="preserve">
</t>
    </r>
    <r>
      <rPr>
        <sz val="14"/>
        <color rgb="FF000000"/>
        <rFont val="宋体"/>
        <charset val="134"/>
      </rPr>
      <t>宜章县</t>
    </r>
    <r>
      <rPr>
        <sz val="14"/>
        <color rgb="FF000000"/>
        <rFont val="Times New Roman"/>
        <charset val="134"/>
      </rPr>
      <t>2022</t>
    </r>
    <r>
      <rPr>
        <sz val="14"/>
        <color rgb="FF000000"/>
        <rFont val="宋体"/>
        <charset val="134"/>
      </rPr>
      <t>年第三批以工代赈示范工程项目（宜章县梅田镇</t>
    </r>
    <r>
      <rPr>
        <sz val="14"/>
        <color rgb="FF000000"/>
        <rFont val="Times New Roman"/>
        <charset val="134"/>
      </rPr>
      <t>2022</t>
    </r>
    <r>
      <rPr>
        <sz val="14"/>
        <color rgb="FF000000"/>
        <rFont val="宋体"/>
        <charset val="134"/>
      </rPr>
      <t>年第三批以工代赈示范工程）</t>
    </r>
  </si>
  <si>
    <r>
      <rPr>
        <sz val="14"/>
        <color rgb="FF000000"/>
        <rFont val="宋体"/>
        <charset val="134"/>
      </rPr>
      <t>改造梅田镇龙村瑶族村道路、步道、灌溉渠道，建设储水池，小流域治理工程龙溪河上游治理。</t>
    </r>
  </si>
  <si>
    <r>
      <rPr>
        <sz val="14"/>
        <color rgb="FF000000"/>
        <rFont val="宋体"/>
        <charset val="134"/>
      </rPr>
      <t>改造梅田镇龙村瑶族村道路</t>
    </r>
    <r>
      <rPr>
        <sz val="14"/>
        <color rgb="FF000000"/>
        <rFont val="Times New Roman"/>
        <charset val="134"/>
      </rPr>
      <t>5</t>
    </r>
    <r>
      <rPr>
        <sz val="14"/>
        <color rgb="FF000000"/>
        <rFont val="宋体"/>
        <charset val="134"/>
      </rPr>
      <t>公里，生产步道</t>
    </r>
    <r>
      <rPr>
        <sz val="14"/>
        <color rgb="FF000000"/>
        <rFont val="Times New Roman"/>
        <charset val="134"/>
      </rPr>
      <t>3</t>
    </r>
    <r>
      <rPr>
        <sz val="14"/>
        <color rgb="FF000000"/>
        <rFont val="宋体"/>
        <charset val="134"/>
      </rPr>
      <t>公里；灌溉渠道</t>
    </r>
    <r>
      <rPr>
        <sz val="14"/>
        <color rgb="FF000000"/>
        <rFont val="Times New Roman"/>
        <charset val="134"/>
      </rPr>
      <t>3</t>
    </r>
    <r>
      <rPr>
        <sz val="14"/>
        <color rgb="FF000000"/>
        <rFont val="宋体"/>
        <charset val="134"/>
      </rPr>
      <t>里，建设储水池</t>
    </r>
    <r>
      <rPr>
        <sz val="14"/>
        <color rgb="FF000000"/>
        <rFont val="Times New Roman"/>
        <charset val="134"/>
      </rPr>
      <t>2</t>
    </r>
    <r>
      <rPr>
        <sz val="14"/>
        <color rgb="FF000000"/>
        <rFont val="宋体"/>
        <charset val="134"/>
      </rPr>
      <t>座</t>
    </r>
    <r>
      <rPr>
        <sz val="14"/>
        <color rgb="FF000000"/>
        <rFont val="Times New Roman"/>
        <charset val="134"/>
      </rPr>
      <t>100</t>
    </r>
    <r>
      <rPr>
        <sz val="14"/>
        <color rgb="FF000000"/>
        <rFont val="宋体"/>
        <charset val="134"/>
      </rPr>
      <t>立方米，小流域治理工程龙溪河上游治理</t>
    </r>
    <r>
      <rPr>
        <sz val="14"/>
        <color rgb="FF000000"/>
        <rFont val="Times New Roman"/>
        <charset val="134"/>
      </rPr>
      <t>2.4</t>
    </r>
    <r>
      <rPr>
        <sz val="14"/>
        <color rgb="FF000000"/>
        <rFont val="宋体"/>
        <charset val="134"/>
      </rPr>
      <t>公里，农田受益面积</t>
    </r>
    <r>
      <rPr>
        <sz val="14"/>
        <color rgb="FF000000"/>
        <rFont val="Times New Roman"/>
        <charset val="134"/>
      </rPr>
      <t>2200</t>
    </r>
    <r>
      <rPr>
        <sz val="14"/>
        <color rgb="FF000000"/>
        <rFont val="宋体"/>
        <charset val="134"/>
      </rPr>
      <t>亩。</t>
    </r>
  </si>
  <si>
    <r>
      <rPr>
        <sz val="14"/>
        <color rgb="FF000000"/>
        <rFont val="宋体"/>
        <charset val="134"/>
      </rPr>
      <t>宜章县梅田镇人民政府</t>
    </r>
  </si>
  <si>
    <r>
      <rPr>
        <sz val="14"/>
        <color rgb="FF000000"/>
        <rFont val="宋体"/>
        <charset val="134"/>
      </rPr>
      <t>黄萱</t>
    </r>
  </si>
  <si>
    <r>
      <rPr>
        <sz val="14"/>
        <color indexed="8"/>
        <rFont val="宋体"/>
        <charset val="134"/>
      </rPr>
      <t>宜章县发展和改革局</t>
    </r>
  </si>
  <si>
    <r>
      <rPr>
        <sz val="14"/>
        <color indexed="8"/>
        <rFont val="宋体"/>
        <charset val="134"/>
      </rPr>
      <t>欧任青</t>
    </r>
  </si>
  <si>
    <r>
      <rPr>
        <sz val="14"/>
        <color indexed="8"/>
        <rFont val="宋体"/>
        <charset val="134"/>
      </rPr>
      <t>郴州市</t>
    </r>
  </si>
  <si>
    <r>
      <rPr>
        <sz val="14"/>
        <color indexed="8"/>
        <rFont val="宋体"/>
        <charset val="134"/>
      </rPr>
      <t>宜章县</t>
    </r>
  </si>
  <si>
    <r>
      <rPr>
        <sz val="14"/>
        <rFont val="宋体"/>
        <charset val="134"/>
      </rPr>
      <t>永定区</t>
    </r>
    <r>
      <rPr>
        <sz val="14"/>
        <rFont val="Times New Roman"/>
        <charset val="134"/>
      </rPr>
      <t>2022</t>
    </r>
    <r>
      <rPr>
        <sz val="14"/>
        <rFont val="宋体"/>
        <charset val="134"/>
      </rPr>
      <t>年第三批以工代赈示范工程项目（永定区教字垭镇七家坪村分散</t>
    </r>
    <r>
      <rPr>
        <sz val="14"/>
        <color rgb="FF000000"/>
        <rFont val="宋体"/>
        <charset val="134"/>
      </rPr>
      <t>易地搬迁点配套公益性基础设施项目）</t>
    </r>
  </si>
  <si>
    <r>
      <rPr>
        <sz val="14"/>
        <color rgb="FF000000"/>
        <rFont val="宋体"/>
        <charset val="134"/>
      </rPr>
      <t>教字垭镇七家坪村入户道路建设，产业路硬化，供水工程，公路堡坎及周边河堤、田地堡坎。</t>
    </r>
  </si>
  <si>
    <r>
      <rPr>
        <sz val="14"/>
        <color rgb="FF000000"/>
        <rFont val="Times New Roman"/>
        <charset val="134"/>
      </rPr>
      <t>1</t>
    </r>
    <r>
      <rPr>
        <sz val="14"/>
        <color rgb="FF000000"/>
        <rFont val="宋体"/>
        <charset val="134"/>
      </rPr>
      <t>、入户道路建设：对七家坪村分散易地搬迁户入户道路进行整理及路面硬化，总长度</t>
    </r>
    <r>
      <rPr>
        <sz val="14"/>
        <color rgb="FF000000"/>
        <rFont val="Times New Roman"/>
        <charset val="134"/>
      </rPr>
      <t>1.5</t>
    </r>
    <r>
      <rPr>
        <sz val="14"/>
        <color rgb="FF000000"/>
        <rFont val="宋体"/>
        <charset val="134"/>
      </rPr>
      <t>公里，道路宽</t>
    </r>
    <r>
      <rPr>
        <sz val="14"/>
        <color rgb="FF000000"/>
        <rFont val="Times New Roman"/>
        <charset val="134"/>
      </rPr>
      <t>3</t>
    </r>
    <r>
      <rPr>
        <sz val="14"/>
        <color rgb="FF000000"/>
        <rFont val="宋体"/>
        <charset val="134"/>
      </rPr>
      <t xml:space="preserve">米；
</t>
    </r>
    <r>
      <rPr>
        <sz val="14"/>
        <color rgb="FF000000"/>
        <rFont val="Times New Roman"/>
        <charset val="134"/>
      </rPr>
      <t>2</t>
    </r>
    <r>
      <rPr>
        <sz val="14"/>
        <color rgb="FF000000"/>
        <rFont val="宋体"/>
        <charset val="134"/>
      </rPr>
      <t>、产业路硬化：对总长度</t>
    </r>
    <r>
      <rPr>
        <sz val="14"/>
        <color rgb="FF000000"/>
        <rFont val="Times New Roman"/>
        <charset val="134"/>
      </rPr>
      <t>2.4</t>
    </r>
    <r>
      <rPr>
        <sz val="14"/>
        <color rgb="FF000000"/>
        <rFont val="宋体"/>
        <charset val="134"/>
      </rPr>
      <t>公里，宽度</t>
    </r>
    <r>
      <rPr>
        <sz val="14"/>
        <color rgb="FF000000"/>
        <rFont val="Times New Roman"/>
        <charset val="134"/>
      </rPr>
      <t>3.5</t>
    </r>
    <r>
      <rPr>
        <sz val="14"/>
        <color rgb="FF000000"/>
        <rFont val="宋体"/>
        <charset val="134"/>
      </rPr>
      <t xml:space="preserve">米的产业路进行硬化处理；
</t>
    </r>
    <r>
      <rPr>
        <sz val="14"/>
        <color rgb="FF000000"/>
        <rFont val="Times New Roman"/>
        <charset val="134"/>
      </rPr>
      <t>3</t>
    </r>
    <r>
      <rPr>
        <sz val="14"/>
        <color rgb="FF000000"/>
        <rFont val="宋体"/>
        <charset val="134"/>
      </rPr>
      <t>、供水工程：预埋口前组至吴家坡组饮水管道</t>
    </r>
    <r>
      <rPr>
        <sz val="14"/>
        <color rgb="FF000000"/>
        <rFont val="Times New Roman"/>
        <charset val="134"/>
      </rPr>
      <t>2200</t>
    </r>
    <r>
      <rPr>
        <sz val="14"/>
        <color rgb="FF000000"/>
        <rFont val="宋体"/>
        <charset val="134"/>
      </rPr>
      <t>米（管道口径</t>
    </r>
    <r>
      <rPr>
        <sz val="14"/>
        <color rgb="FF000000"/>
        <rFont val="Times New Roman"/>
        <charset val="134"/>
      </rPr>
      <t>50#</t>
    </r>
    <r>
      <rPr>
        <sz val="14"/>
        <color rgb="FF000000"/>
        <rFont val="宋体"/>
        <charset val="134"/>
      </rPr>
      <t xml:space="preserve">）；
</t>
    </r>
    <r>
      <rPr>
        <sz val="14"/>
        <color rgb="FF000000"/>
        <rFont val="Times New Roman"/>
        <charset val="134"/>
      </rPr>
      <t>4</t>
    </r>
    <r>
      <rPr>
        <sz val="14"/>
        <color rgb="FF000000"/>
        <rFont val="宋体"/>
        <charset val="134"/>
      </rPr>
      <t>、建设口前组至吴家坡组公路堡坎及周边河堤、田地堡坎共</t>
    </r>
    <r>
      <rPr>
        <sz val="14"/>
        <color rgb="FF000000"/>
        <rFont val="Times New Roman"/>
        <charset val="134"/>
      </rPr>
      <t>500</t>
    </r>
    <r>
      <rPr>
        <sz val="14"/>
        <color rgb="FF000000"/>
        <rFont val="宋体"/>
        <charset val="134"/>
      </rPr>
      <t>立方。</t>
    </r>
  </si>
  <si>
    <r>
      <rPr>
        <sz val="14"/>
        <color rgb="FF000000"/>
        <rFont val="宋体"/>
        <charset val="134"/>
      </rPr>
      <t>永定区教字垭镇人民政府</t>
    </r>
  </si>
  <si>
    <r>
      <rPr>
        <sz val="14"/>
        <color indexed="8"/>
        <rFont val="宋体"/>
        <charset val="134"/>
      </rPr>
      <t>朱蕾茜</t>
    </r>
  </si>
  <si>
    <r>
      <rPr>
        <sz val="14"/>
        <color indexed="8"/>
        <rFont val="宋体"/>
        <charset val="134"/>
      </rPr>
      <t>永定区发展和改革局</t>
    </r>
  </si>
  <si>
    <r>
      <rPr>
        <sz val="14"/>
        <color indexed="8"/>
        <rFont val="宋体"/>
        <charset val="134"/>
      </rPr>
      <t>胡午阳</t>
    </r>
  </si>
  <si>
    <r>
      <rPr>
        <sz val="14"/>
        <color indexed="8"/>
        <rFont val="宋体"/>
        <charset val="134"/>
      </rPr>
      <t>张家界市</t>
    </r>
  </si>
  <si>
    <r>
      <rPr>
        <sz val="14"/>
        <color indexed="8"/>
        <rFont val="宋体"/>
        <charset val="134"/>
      </rPr>
      <t>永定区</t>
    </r>
  </si>
  <si>
    <r>
      <rPr>
        <sz val="14"/>
        <color rgb="FF000000"/>
        <rFont val="Times New Roman"/>
        <charset val="134"/>
      </rPr>
      <t xml:space="preserve">
</t>
    </r>
    <r>
      <rPr>
        <sz val="14"/>
        <color rgb="FF000000"/>
        <rFont val="宋体"/>
        <charset val="134"/>
      </rPr>
      <t>茶陵县</t>
    </r>
    <r>
      <rPr>
        <sz val="14"/>
        <color rgb="FF000000"/>
        <rFont val="Times New Roman"/>
        <charset val="134"/>
      </rPr>
      <t>2022</t>
    </r>
    <r>
      <rPr>
        <sz val="14"/>
        <color rgb="FF000000"/>
        <rFont val="宋体"/>
        <charset val="134"/>
      </rPr>
      <t>年第三批以工代赈示范工程项目（茶陵县马江镇塘富村基础配套设施项目）</t>
    </r>
  </si>
  <si>
    <r>
      <rPr>
        <sz val="14"/>
        <color rgb="FF000000"/>
        <rFont val="宋体"/>
        <charset val="134"/>
      </rPr>
      <t>新建马伏江塘富段沿江两岸护堤长；修缮加固骨干山塘；新建机耕道、水沟、机耕桥，以及其它相关的基础设施建设。</t>
    </r>
  </si>
  <si>
    <r>
      <rPr>
        <sz val="14"/>
        <color indexed="8"/>
        <rFont val="宋体"/>
        <charset val="134"/>
      </rPr>
      <t>新建马伏江塘富段沿江两岸护堤长</t>
    </r>
    <r>
      <rPr>
        <sz val="14"/>
        <color indexed="8"/>
        <rFont val="Times New Roman"/>
        <charset val="134"/>
      </rPr>
      <t>3000</t>
    </r>
    <r>
      <rPr>
        <sz val="14"/>
        <color indexed="8"/>
        <rFont val="宋体"/>
        <charset val="134"/>
      </rPr>
      <t>米；修缮加固骨干山塘一座；新建机耕道</t>
    </r>
    <r>
      <rPr>
        <sz val="14"/>
        <color indexed="8"/>
        <rFont val="Times New Roman"/>
        <charset val="134"/>
      </rPr>
      <t>2000</t>
    </r>
    <r>
      <rPr>
        <sz val="14"/>
        <color indexed="8"/>
        <rFont val="宋体"/>
        <charset val="134"/>
      </rPr>
      <t>米、水沟</t>
    </r>
    <r>
      <rPr>
        <sz val="14"/>
        <color indexed="8"/>
        <rFont val="Times New Roman"/>
        <charset val="134"/>
      </rPr>
      <t>2000</t>
    </r>
    <r>
      <rPr>
        <sz val="14"/>
        <color indexed="8"/>
        <rFont val="宋体"/>
        <charset val="134"/>
      </rPr>
      <t>米、机耕桥一座，以及其它相关的基础设施建设</t>
    </r>
  </si>
  <si>
    <r>
      <rPr>
        <sz val="14"/>
        <color rgb="FF000000"/>
        <rFont val="宋体"/>
        <charset val="134"/>
      </rPr>
      <t>茶陵县马江镇人民政府</t>
    </r>
  </si>
  <si>
    <r>
      <rPr>
        <sz val="14"/>
        <color indexed="8"/>
        <rFont val="宋体"/>
        <charset val="134"/>
      </rPr>
      <t>陈菲艇</t>
    </r>
  </si>
  <si>
    <r>
      <rPr>
        <sz val="14"/>
        <color indexed="8"/>
        <rFont val="宋体"/>
        <charset val="134"/>
      </rPr>
      <t>茶陵县发展和改革局</t>
    </r>
  </si>
  <si>
    <r>
      <rPr>
        <sz val="14"/>
        <color indexed="8"/>
        <rFont val="宋体"/>
        <charset val="134"/>
      </rPr>
      <t>杨启</t>
    </r>
  </si>
  <si>
    <r>
      <rPr>
        <sz val="14"/>
        <color indexed="8"/>
        <rFont val="宋体"/>
        <charset val="134"/>
      </rPr>
      <t>株洲市</t>
    </r>
  </si>
  <si>
    <r>
      <rPr>
        <sz val="14"/>
        <color indexed="8"/>
        <rFont val="宋体"/>
        <charset val="134"/>
      </rPr>
      <t>茶陵县</t>
    </r>
  </si>
  <si>
    <r>
      <rPr>
        <sz val="14"/>
        <color rgb="FF000000"/>
        <rFont val="宋体"/>
        <charset val="134"/>
      </rPr>
      <t>涟源市</t>
    </r>
    <r>
      <rPr>
        <sz val="14"/>
        <color rgb="FF000000"/>
        <rFont val="Times New Roman"/>
        <charset val="134"/>
      </rPr>
      <t>2022</t>
    </r>
    <r>
      <rPr>
        <sz val="14"/>
        <color rgb="FF000000"/>
        <rFont val="宋体"/>
        <charset val="134"/>
      </rPr>
      <t>年第三批以工代赈示范工程项目</t>
    </r>
    <r>
      <rPr>
        <sz val="14"/>
        <color rgb="FF000000"/>
        <rFont val="Times New Roman"/>
        <charset val="134"/>
      </rPr>
      <t>(</t>
    </r>
    <r>
      <rPr>
        <sz val="14"/>
        <color rgb="FF000000"/>
        <rFont val="宋体"/>
        <charset val="134"/>
      </rPr>
      <t>涟源市白马镇桐柏村山水林田湖草沙系统治理项目</t>
    </r>
    <r>
      <rPr>
        <sz val="14"/>
        <color rgb="FF000000"/>
        <rFont val="Times New Roman"/>
        <charset val="134"/>
      </rPr>
      <t>)</t>
    </r>
  </si>
  <si>
    <r>
      <rPr>
        <sz val="14"/>
        <color rgb="FF000000"/>
        <rFont val="宋体"/>
        <charset val="134"/>
      </rPr>
      <t>白马镇桐柏村实施农田水利基础设施整修、农村道路交通基础设施整修。</t>
    </r>
  </si>
  <si>
    <r>
      <rPr>
        <sz val="14"/>
        <color rgb="FF000000"/>
        <rFont val="宋体"/>
        <charset val="134"/>
      </rPr>
      <t>白马镇桐柏村安全饮水巩固提升管网工程</t>
    </r>
    <r>
      <rPr>
        <sz val="14"/>
        <color rgb="FF000000"/>
        <rFont val="Times New Roman"/>
        <charset val="134"/>
      </rPr>
      <t>620</t>
    </r>
    <r>
      <rPr>
        <sz val="14"/>
        <color rgb="FF000000"/>
        <rFont val="宋体"/>
        <charset val="134"/>
      </rPr>
      <t>米，安装节水灌溉系统管网工程</t>
    </r>
    <r>
      <rPr>
        <sz val="14"/>
        <color rgb="FF000000"/>
        <rFont val="Times New Roman"/>
        <charset val="134"/>
      </rPr>
      <t>680</t>
    </r>
    <r>
      <rPr>
        <sz val="14"/>
        <color rgb="FF000000"/>
        <rFont val="宋体"/>
        <charset val="134"/>
      </rPr>
      <t>米，并完成深水井泵站、节水灌溉抽水泵站配套设施设备安装工程建设。修整、硬化村组道路</t>
    </r>
    <r>
      <rPr>
        <sz val="14"/>
        <color rgb="FF000000"/>
        <rFont val="Times New Roman"/>
        <charset val="134"/>
      </rPr>
      <t>6120</t>
    </r>
    <r>
      <rPr>
        <sz val="14"/>
        <color rgb="FF000000"/>
        <rFont val="宋体"/>
        <charset val="134"/>
      </rPr>
      <t>米，乡村振兴产业路</t>
    </r>
    <r>
      <rPr>
        <sz val="14"/>
        <color rgb="FF000000"/>
        <rFont val="Times New Roman"/>
        <charset val="134"/>
      </rPr>
      <t>900</t>
    </r>
    <r>
      <rPr>
        <sz val="14"/>
        <color rgb="FF000000"/>
        <rFont val="宋体"/>
        <charset val="134"/>
      </rPr>
      <t>米。</t>
    </r>
  </si>
  <si>
    <r>
      <rPr>
        <sz val="14"/>
        <color rgb="FF000000"/>
        <rFont val="宋体"/>
        <charset val="134"/>
      </rPr>
      <t>涟源市白马镇人民政府</t>
    </r>
  </si>
  <si>
    <r>
      <rPr>
        <sz val="14"/>
        <color indexed="8"/>
        <rFont val="宋体"/>
        <charset val="134"/>
      </rPr>
      <t>周爱军</t>
    </r>
  </si>
  <si>
    <r>
      <rPr>
        <sz val="14"/>
        <color indexed="8"/>
        <rFont val="宋体"/>
        <charset val="134"/>
      </rPr>
      <t>涟源市发展和改革局</t>
    </r>
  </si>
  <si>
    <r>
      <rPr>
        <sz val="14"/>
        <color indexed="8"/>
        <rFont val="宋体"/>
        <charset val="134"/>
      </rPr>
      <t>肖彭</t>
    </r>
  </si>
  <si>
    <r>
      <rPr>
        <sz val="14"/>
        <color indexed="8"/>
        <rFont val="宋体"/>
        <charset val="134"/>
      </rPr>
      <t>娄底市</t>
    </r>
  </si>
  <si>
    <r>
      <rPr>
        <sz val="14"/>
        <color indexed="8"/>
        <rFont val="宋体"/>
        <charset val="134"/>
      </rPr>
      <t>涟源市</t>
    </r>
  </si>
</sst>
</file>

<file path=xl/styles.xml><?xml version="1.0" encoding="utf-8"?>
<styleSheet xmlns="http://schemas.openxmlformats.org/spreadsheetml/2006/main">
  <numFmts count="6">
    <numFmt numFmtId="42" formatCode="_ &quot;￥&quot;* #,##0_ ;_ &quot;￥&quot;* \-#,##0_ ;_ &quot;￥&quot;* &quot;-&quot;_ ;_ @_ "/>
    <numFmt numFmtId="176" formatCode="yyyy&quot;年&quot;m&quot;月&quot;;@"/>
    <numFmt numFmtId="177" formatCode="0_ "/>
    <numFmt numFmtId="44" formatCode="_ &quot;￥&quot;* #,##0.00_ ;_ &quot;￥&quot;* \-#,##0.00_ ;_ &quot;￥&quot;* &quot;-&quot;??_ ;_ @_ "/>
    <numFmt numFmtId="41" formatCode="_ * #,##0_ ;_ * \-#,##0_ ;_ * &quot;-&quot;_ ;_ @_ "/>
    <numFmt numFmtId="43" formatCode="_ * #,##0.00_ ;_ * \-#,##0.00_ ;_ * &quot;-&quot;??_ ;_ @_ "/>
  </numFmts>
  <fonts count="40">
    <font>
      <sz val="11"/>
      <name val="宋体"/>
      <charset val="134"/>
    </font>
    <font>
      <sz val="14"/>
      <name val="黑体"/>
      <charset val="134"/>
    </font>
    <font>
      <sz val="14"/>
      <name val="Times New Roman"/>
      <charset val="134"/>
    </font>
    <font>
      <sz val="11"/>
      <name val="Times New Roman"/>
      <charset val="134"/>
    </font>
    <font>
      <sz val="21"/>
      <name val="仿宋_GB2312"/>
      <charset val="134"/>
    </font>
    <font>
      <sz val="21"/>
      <name val="Times New Roman"/>
      <charset val="134"/>
    </font>
    <font>
      <sz val="36"/>
      <color rgb="FF000000"/>
      <name val="方正小标宋_GBK"/>
      <charset val="134"/>
    </font>
    <font>
      <sz val="36"/>
      <color indexed="8"/>
      <name val="Times New Roman"/>
      <charset val="134"/>
    </font>
    <font>
      <sz val="14"/>
      <color indexed="8"/>
      <name val="黑体"/>
      <charset val="134"/>
    </font>
    <font>
      <sz val="14"/>
      <color rgb="FF000000"/>
      <name val="黑体"/>
      <charset val="134"/>
    </font>
    <font>
      <sz val="14"/>
      <color rgb="FF000000"/>
      <name val="Times New Roman"/>
      <charset val="134"/>
    </font>
    <font>
      <sz val="14"/>
      <color indexed="8"/>
      <name val="Times New Roman"/>
      <charset val="134"/>
    </font>
    <font>
      <b/>
      <sz val="14"/>
      <color indexed="8"/>
      <name val="黑体"/>
      <charset val="134"/>
    </font>
    <font>
      <u/>
      <sz val="14"/>
      <color indexed="8"/>
      <name val="Times New Roman"/>
      <charset val="134"/>
    </font>
    <font>
      <u/>
      <sz val="14"/>
      <name val="Times New Roman"/>
      <charset val="134"/>
    </font>
    <font>
      <sz val="14"/>
      <color rgb="FFFF0000"/>
      <name val="Times New Roman"/>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36"/>
      <color rgb="FF000000"/>
      <name val="Times New Roman"/>
      <charset val="134"/>
    </font>
    <font>
      <sz val="14"/>
      <color rgb="FF000000"/>
      <name val="宋体"/>
      <charset val="134"/>
    </font>
    <font>
      <sz val="14"/>
      <color indexed="8"/>
      <name val="宋体"/>
      <charset val="134"/>
    </font>
    <font>
      <sz val="14"/>
      <name val="宋体"/>
      <charset val="134"/>
    </font>
  </fonts>
  <fills count="34">
    <fill>
      <patternFill patternType="none"/>
    </fill>
    <fill>
      <patternFill patternType="gray125"/>
    </fill>
    <fill>
      <patternFill patternType="solid">
        <fgColor rgb="FFEAF0F7"/>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xf numFmtId="42" fontId="20" fillId="0" borderId="0" applyFont="0" applyFill="0" applyBorder="0" applyAlignment="0" applyProtection="0">
      <alignment vertical="center"/>
    </xf>
    <xf numFmtId="0" fontId="16" fillId="22" borderId="0" applyNumberFormat="0" applyBorder="0" applyAlignment="0" applyProtection="0">
      <alignment vertical="center"/>
    </xf>
    <xf numFmtId="0" fontId="32" fillId="20" borderId="11"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16" fillId="7" borderId="0" applyNumberFormat="0" applyBorder="0" applyAlignment="0" applyProtection="0">
      <alignment vertical="center"/>
    </xf>
    <xf numFmtId="0" fontId="24" fillId="8" borderId="0" applyNumberFormat="0" applyBorder="0" applyAlignment="0" applyProtection="0">
      <alignment vertical="center"/>
    </xf>
    <xf numFmtId="43" fontId="20" fillId="0" borderId="0" applyFont="0" applyFill="0" applyBorder="0" applyAlignment="0" applyProtection="0">
      <alignment vertical="center"/>
    </xf>
    <xf numFmtId="0" fontId="25" fillId="19" borderId="0" applyNumberFormat="0" applyBorder="0" applyAlignment="0" applyProtection="0">
      <alignment vertical="center"/>
    </xf>
    <xf numFmtId="0" fontId="30" fillId="0" borderId="0" applyNumberFormat="0" applyFill="0" applyBorder="0" applyAlignment="0" applyProtection="0">
      <alignment vertical="center"/>
    </xf>
    <xf numFmtId="9" fontId="2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0" fillId="14" borderId="8" applyNumberFormat="0" applyFont="0" applyAlignment="0" applyProtection="0">
      <alignment vertical="center"/>
    </xf>
    <xf numFmtId="0" fontId="25" fillId="23" borderId="0" applyNumberFormat="0" applyBorder="0" applyAlignment="0" applyProtection="0">
      <alignment vertical="center"/>
    </xf>
    <xf numFmtId="0" fontId="2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7" fillId="0" borderId="6" applyNumberFormat="0" applyFill="0" applyAlignment="0" applyProtection="0">
      <alignment vertical="center"/>
    </xf>
    <xf numFmtId="0" fontId="18" fillId="0" borderId="6" applyNumberFormat="0" applyFill="0" applyAlignment="0" applyProtection="0">
      <alignment vertical="center"/>
    </xf>
    <xf numFmtId="0" fontId="25" fillId="18" borderId="0" applyNumberFormat="0" applyBorder="0" applyAlignment="0" applyProtection="0">
      <alignment vertical="center"/>
    </xf>
    <xf numFmtId="0" fontId="22" fillId="0" borderId="10" applyNumberFormat="0" applyFill="0" applyAlignment="0" applyProtection="0">
      <alignment vertical="center"/>
    </xf>
    <xf numFmtId="0" fontId="25" fillId="17" borderId="0" applyNumberFormat="0" applyBorder="0" applyAlignment="0" applyProtection="0">
      <alignment vertical="center"/>
    </xf>
    <xf numFmtId="0" fontId="26" fillId="13" borderId="7" applyNumberFormat="0" applyAlignment="0" applyProtection="0">
      <alignment vertical="center"/>
    </xf>
    <xf numFmtId="0" fontId="35" fillId="13" borderId="11" applyNumberFormat="0" applyAlignment="0" applyProtection="0">
      <alignment vertical="center"/>
    </xf>
    <xf numFmtId="0" fontId="17" fillId="6" borderId="5" applyNumberFormat="0" applyAlignment="0" applyProtection="0">
      <alignment vertical="center"/>
    </xf>
    <xf numFmtId="0" fontId="16" fillId="27" borderId="0" applyNumberFormat="0" applyBorder="0" applyAlignment="0" applyProtection="0">
      <alignment vertical="center"/>
    </xf>
    <xf numFmtId="0" fontId="25" fillId="12" borderId="0" applyNumberFormat="0" applyBorder="0" applyAlignment="0" applyProtection="0">
      <alignment vertical="center"/>
    </xf>
    <xf numFmtId="0" fontId="34" fillId="0" borderId="12" applyNumberFormat="0" applyFill="0" applyAlignment="0" applyProtection="0">
      <alignment vertical="center"/>
    </xf>
    <xf numFmtId="0" fontId="28" fillId="0" borderId="9" applyNumberFormat="0" applyFill="0" applyAlignment="0" applyProtection="0">
      <alignment vertical="center"/>
    </xf>
    <xf numFmtId="0" fontId="33" fillId="21" borderId="0" applyNumberFormat="0" applyBorder="0" applyAlignment="0" applyProtection="0">
      <alignment vertical="center"/>
    </xf>
    <xf numFmtId="0" fontId="31" fillId="16" borderId="0" applyNumberFormat="0" applyBorder="0" applyAlignment="0" applyProtection="0">
      <alignment vertical="center"/>
    </xf>
    <xf numFmtId="0" fontId="16" fillId="28" borderId="0" applyNumberFormat="0" applyBorder="0" applyAlignment="0" applyProtection="0">
      <alignment vertical="center"/>
    </xf>
    <xf numFmtId="0" fontId="25" fillId="11" borderId="0" applyNumberFormat="0" applyBorder="0" applyAlignment="0" applyProtection="0">
      <alignment vertical="center"/>
    </xf>
    <xf numFmtId="0" fontId="16" fillId="26" borderId="0" applyNumberFormat="0" applyBorder="0" applyAlignment="0" applyProtection="0">
      <alignment vertical="center"/>
    </xf>
    <xf numFmtId="0" fontId="16" fillId="5" borderId="0" applyNumberFormat="0" applyBorder="0" applyAlignment="0" applyProtection="0">
      <alignment vertical="center"/>
    </xf>
    <xf numFmtId="0" fontId="16" fillId="25" borderId="0" applyNumberFormat="0" applyBorder="0" applyAlignment="0" applyProtection="0">
      <alignment vertical="center"/>
    </xf>
    <xf numFmtId="0" fontId="16" fillId="4" borderId="0" applyNumberFormat="0" applyBorder="0" applyAlignment="0" applyProtection="0">
      <alignment vertical="center"/>
    </xf>
    <xf numFmtId="0" fontId="25" fillId="15" borderId="0" applyNumberFormat="0" applyBorder="0" applyAlignment="0" applyProtection="0">
      <alignment vertical="center"/>
    </xf>
    <xf numFmtId="0" fontId="25" fillId="10" borderId="0" applyNumberFormat="0" applyBorder="0" applyAlignment="0" applyProtection="0">
      <alignment vertical="center"/>
    </xf>
    <xf numFmtId="0" fontId="16" fillId="24" borderId="0" applyNumberFormat="0" applyBorder="0" applyAlignment="0" applyProtection="0">
      <alignment vertical="center"/>
    </xf>
    <xf numFmtId="0" fontId="16" fillId="3" borderId="0" applyNumberFormat="0" applyBorder="0" applyAlignment="0" applyProtection="0">
      <alignment vertical="center"/>
    </xf>
    <xf numFmtId="0" fontId="25" fillId="9" borderId="0" applyNumberFormat="0" applyBorder="0" applyAlignment="0" applyProtection="0">
      <alignment vertical="center"/>
    </xf>
    <xf numFmtId="0" fontId="1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16" fillId="32" borderId="0" applyNumberFormat="0" applyBorder="0" applyAlignment="0" applyProtection="0">
      <alignment vertical="center"/>
    </xf>
    <xf numFmtId="0" fontId="25" fillId="33" borderId="0" applyNumberFormat="0" applyBorder="0" applyAlignment="0" applyProtection="0">
      <alignment vertical="center"/>
    </xf>
    <xf numFmtId="0" fontId="0" fillId="0" borderId="0"/>
  </cellStyleXfs>
  <cellXfs count="68">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wrapText="1"/>
    </xf>
    <xf numFmtId="0" fontId="4" fillId="0" borderId="0" xfId="0" applyFont="1" applyAlignment="1">
      <alignment horizontal="left" vertical="center" wrapText="1"/>
    </xf>
    <xf numFmtId="0" fontId="5" fillId="0" borderId="0" xfId="0" applyFont="1" applyAlignment="1">
      <alignment horizontal="left"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2" fillId="0" borderId="1" xfId="0" applyFont="1" applyBorder="1" applyAlignment="1">
      <alignment horizontal="center" vertical="center" wrapText="1"/>
    </xf>
    <xf numFmtId="0" fontId="10" fillId="0" borderId="1" xfId="0" applyFont="1" applyBorder="1" applyAlignment="1">
      <alignment horizontal="left" vertical="center" wrapText="1"/>
    </xf>
    <xf numFmtId="0" fontId="11" fillId="0" borderId="1" xfId="0" applyFont="1" applyBorder="1" applyAlignment="1">
      <alignment horizontal="center" vertical="center" wrapText="1"/>
    </xf>
    <xf numFmtId="0" fontId="10" fillId="0" borderId="2" xfId="0" applyFont="1" applyBorder="1" applyAlignment="1">
      <alignment horizontal="left" vertical="center" wrapText="1"/>
    </xf>
    <xf numFmtId="0" fontId="11" fillId="0" borderId="1"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1" xfId="0" applyFont="1" applyBorder="1" applyAlignment="1">
      <alignment horizontal="center" vertical="center" wrapText="1"/>
    </xf>
    <xf numFmtId="57" fontId="10" fillId="0" borderId="1" xfId="0" applyNumberFormat="1" applyFont="1" applyBorder="1" applyAlignment="1">
      <alignment horizontal="center" vertical="center" wrapText="1"/>
    </xf>
    <xf numFmtId="0" fontId="11" fillId="0" borderId="1"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57"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2" fillId="0" borderId="2" xfId="49" applyFont="1" applyBorder="1" applyAlignment="1">
      <alignment horizontal="center" vertical="center" wrapText="1"/>
    </xf>
    <xf numFmtId="0" fontId="10" fillId="0" borderId="2" xfId="49" applyFont="1" applyBorder="1" applyAlignment="1">
      <alignment horizontal="left" vertical="center" wrapText="1"/>
    </xf>
    <xf numFmtId="0" fontId="11" fillId="0" borderId="2" xfId="49" applyFont="1" applyBorder="1" applyAlignment="1">
      <alignment horizontal="center" vertical="center" wrapText="1"/>
    </xf>
    <xf numFmtId="49" fontId="10" fillId="0" borderId="2" xfId="49" applyNumberFormat="1" applyFont="1" applyBorder="1" applyAlignment="1">
      <alignment horizontal="center" vertical="center" wrapText="1"/>
    </xf>
    <xf numFmtId="0" fontId="11" fillId="0" borderId="1" xfId="49" applyFont="1" applyBorder="1" applyAlignment="1">
      <alignment horizontal="left" vertical="center" wrapText="1"/>
    </xf>
    <xf numFmtId="0" fontId="2" fillId="0" borderId="3" xfId="49" applyFont="1" applyBorder="1" applyAlignment="1">
      <alignment horizontal="center" vertical="center" wrapText="1"/>
    </xf>
    <xf numFmtId="0" fontId="11" fillId="0" borderId="3" xfId="49" applyFont="1" applyBorder="1" applyAlignment="1">
      <alignment horizontal="left" vertical="center" wrapText="1"/>
    </xf>
    <xf numFmtId="0" fontId="10" fillId="0" borderId="3" xfId="49" applyFont="1" applyBorder="1" applyAlignment="1">
      <alignment horizontal="center" vertical="center" wrapText="1"/>
    </xf>
    <xf numFmtId="0" fontId="10" fillId="0" borderId="3" xfId="49" applyFont="1" applyBorder="1" applyAlignment="1">
      <alignment horizontal="left" vertical="center" wrapText="1"/>
    </xf>
    <xf numFmtId="49" fontId="10" fillId="0" borderId="3" xfId="49" applyNumberFormat="1" applyFont="1" applyBorder="1" applyAlignment="1">
      <alignment horizontal="center" vertical="center" wrapText="1"/>
    </xf>
    <xf numFmtId="0" fontId="2" fillId="0" borderId="4" xfId="49" applyFont="1" applyBorder="1" applyAlignment="1">
      <alignment horizontal="center" vertical="center" wrapText="1"/>
    </xf>
    <xf numFmtId="0" fontId="11" fillId="0" borderId="4" xfId="49" applyFont="1" applyBorder="1" applyAlignment="1">
      <alignment horizontal="left" vertical="center" wrapText="1"/>
    </xf>
    <xf numFmtId="0" fontId="10" fillId="0" borderId="4" xfId="49" applyFont="1" applyBorder="1" applyAlignment="1">
      <alignment horizontal="center" vertical="center" wrapText="1"/>
    </xf>
    <xf numFmtId="0" fontId="10" fillId="0" borderId="4" xfId="49" applyFont="1" applyBorder="1" applyAlignment="1">
      <alignment horizontal="left" vertical="center" wrapText="1"/>
    </xf>
    <xf numFmtId="49" fontId="10" fillId="0" borderId="4" xfId="49" applyNumberFormat="1" applyFont="1" applyBorder="1" applyAlignment="1">
      <alignment horizontal="center" vertical="center" wrapText="1"/>
    </xf>
    <xf numFmtId="57" fontId="1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3" fontId="11"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57"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57" fontId="11" fillId="0" borderId="1" xfId="0" applyNumberFormat="1" applyFont="1" applyBorder="1" applyAlignment="1">
      <alignment horizontal="center" vertical="center" wrapText="1"/>
    </xf>
    <xf numFmtId="49" fontId="11" fillId="0" borderId="1" xfId="0" applyNumberFormat="1" applyFont="1" applyFill="1" applyBorder="1" applyAlignment="1">
      <alignment horizontal="center" vertical="center" wrapText="1"/>
    </xf>
    <xf numFmtId="49" fontId="11"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177" fontId="11"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37" fontId="11" fillId="0" borderId="1" xfId="0" applyNumberFormat="1" applyFont="1" applyBorder="1" applyAlignment="1">
      <alignment horizontal="center" vertical="center" wrapText="1"/>
    </xf>
    <xf numFmtId="37" fontId="11" fillId="0" borderId="1" xfId="0" applyNumberFormat="1" applyFont="1" applyFill="1" applyBorder="1" applyAlignment="1">
      <alignment horizontal="center" vertical="center" wrapText="1"/>
    </xf>
    <xf numFmtId="37" fontId="11" fillId="0" borderId="1" xfId="49" applyNumberFormat="1" applyFont="1" applyBorder="1" applyAlignment="1">
      <alignment horizontal="center" vertical="center" wrapText="1"/>
    </xf>
    <xf numFmtId="0" fontId="10" fillId="0" borderId="2" xfId="49" applyFont="1" applyBorder="1" applyAlignment="1">
      <alignment horizontal="center" vertical="center" wrapText="1"/>
    </xf>
    <xf numFmtId="0" fontId="11" fillId="0" borderId="1" xfId="49" applyNumberFormat="1" applyFont="1" applyBorder="1" applyAlignment="1">
      <alignment horizontal="center" vertical="center" wrapText="1"/>
    </xf>
    <xf numFmtId="0" fontId="8"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1" fillId="0" borderId="1" xfId="49" applyFont="1" applyBorder="1" applyAlignment="1">
      <alignment horizontal="center" vertical="center" wrapText="1"/>
    </xf>
    <xf numFmtId="0" fontId="2" fillId="0" borderId="1" xfId="49" applyFont="1" applyBorder="1" applyAlignment="1">
      <alignment horizontal="center" vertical="center" wrapText="1"/>
    </xf>
    <xf numFmtId="0" fontId="15" fillId="0" borderId="1" xfId="0"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P30"/>
  <sheetViews>
    <sheetView tabSelected="1" view="pageBreakPreview" zoomScale="85" zoomScaleNormal="70" zoomScaleSheetLayoutView="85" topLeftCell="A13" workbookViewId="0">
      <selection activeCell="E25" sqref="E25:E27"/>
    </sheetView>
  </sheetViews>
  <sheetFormatPr defaultColWidth="9" defaultRowHeight="33.95" customHeight="1"/>
  <cols>
    <col min="1" max="1" width="6.60833333333333" style="4" customWidth="1"/>
    <col min="2" max="2" width="32.6416666666667" style="5" customWidth="1"/>
    <col min="3" max="3" width="7.125" style="4" customWidth="1"/>
    <col min="4" max="4" width="36.7666666666667" style="5" customWidth="1"/>
    <col min="5" max="5" width="50.7333333333333" style="5" customWidth="1"/>
    <col min="6" max="6" width="16.75" style="4" customWidth="1"/>
    <col min="7" max="7" width="17.375" style="4" customWidth="1"/>
    <col min="8" max="8" width="19.625" style="5" customWidth="1"/>
    <col min="9" max="11" width="11.7583333333333" style="4" customWidth="1"/>
    <col min="12" max="12" width="11.75" style="4" customWidth="1"/>
    <col min="13" max="14" width="9.875" style="4" hidden="1" customWidth="1"/>
    <col min="15" max="15" width="9.125" style="4" hidden="1" customWidth="1"/>
    <col min="16" max="16" width="9.875" style="4" hidden="1" customWidth="1"/>
    <col min="17" max="17" width="11" style="4" hidden="1" customWidth="1"/>
    <col min="18" max="19" width="9.5" style="4" hidden="1" customWidth="1"/>
    <col min="20" max="21" width="11.625" style="4" hidden="1" customWidth="1"/>
    <col min="22" max="22" width="13.875" style="4" hidden="1" customWidth="1"/>
    <col min="23" max="23" width="13.5" style="4" hidden="1" customWidth="1"/>
    <col min="24" max="24" width="12.5" style="4" hidden="1" customWidth="1"/>
    <col min="25" max="25" width="12.25" style="4" hidden="1" customWidth="1"/>
    <col min="26" max="26" width="9.875" style="4" hidden="1" customWidth="1"/>
    <col min="27" max="27" width="14.25" style="4" hidden="1" customWidth="1"/>
    <col min="28" max="28" width="11.625" style="4" hidden="1" customWidth="1"/>
    <col min="29" max="29" width="13.25" style="4" hidden="1" customWidth="1"/>
    <col min="30" max="30" width="9.375" style="4" hidden="1" customWidth="1"/>
    <col min="31" max="31" width="10.875" style="4" hidden="1" customWidth="1"/>
    <col min="32" max="32" width="10" style="4" hidden="1" customWidth="1"/>
    <col min="33" max="33" width="12.25" style="4" hidden="1" customWidth="1"/>
    <col min="34" max="34" width="7.75" style="4" hidden="1" customWidth="1"/>
    <col min="35" max="35" width="54.625" style="4" customWidth="1"/>
    <col min="36" max="250" width="9" style="4"/>
    <col min="251" max="16384" width="9" style="6"/>
  </cols>
  <sheetData>
    <row r="1" ht="20" customHeight="1" spans="1:2">
      <c r="A1" s="7" t="s">
        <v>0</v>
      </c>
      <c r="B1" s="8"/>
    </row>
    <row r="2" ht="41" customHeight="1" spans="1:34">
      <c r="A2" s="9" t="s">
        <v>1</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1" customFormat="1" ht="60" customHeight="1" spans="1:34">
      <c r="A3" s="11" t="s">
        <v>2</v>
      </c>
      <c r="B3" s="11" t="s">
        <v>3</v>
      </c>
      <c r="C3" s="11" t="s">
        <v>4</v>
      </c>
      <c r="D3" s="11" t="s">
        <v>5</v>
      </c>
      <c r="E3" s="11" t="s">
        <v>6</v>
      </c>
      <c r="F3" s="12" t="s">
        <v>7</v>
      </c>
      <c r="G3" s="12" t="s">
        <v>8</v>
      </c>
      <c r="H3" s="13" t="s">
        <v>9</v>
      </c>
      <c r="I3" s="11" t="s">
        <v>10</v>
      </c>
      <c r="J3" s="11" t="s">
        <v>11</v>
      </c>
      <c r="K3" s="11" t="s">
        <v>12</v>
      </c>
      <c r="L3" s="11" t="s">
        <v>13</v>
      </c>
      <c r="M3" s="11" t="s">
        <v>14</v>
      </c>
      <c r="N3" s="11" t="s">
        <v>15</v>
      </c>
      <c r="O3" s="11" t="s">
        <v>16</v>
      </c>
      <c r="P3" s="11" t="s">
        <v>17</v>
      </c>
      <c r="Q3" s="11" t="s">
        <v>18</v>
      </c>
      <c r="R3" s="61" t="s">
        <v>19</v>
      </c>
      <c r="S3" s="61"/>
      <c r="T3" s="62" t="s">
        <v>20</v>
      </c>
      <c r="U3" s="62"/>
      <c r="V3" s="62" t="s">
        <v>21</v>
      </c>
      <c r="W3" s="63" t="s">
        <v>22</v>
      </c>
      <c r="X3" s="61"/>
      <c r="Y3" s="61"/>
      <c r="Z3" s="61" t="s">
        <v>23</v>
      </c>
      <c r="AA3" s="61"/>
      <c r="AB3" s="61" t="s">
        <v>24</v>
      </c>
      <c r="AC3" s="61"/>
      <c r="AD3" s="61" t="s">
        <v>25</v>
      </c>
      <c r="AE3" s="61"/>
      <c r="AF3" s="61" t="s">
        <v>26</v>
      </c>
      <c r="AG3" s="61"/>
      <c r="AH3" s="11" t="s">
        <v>27</v>
      </c>
    </row>
    <row r="4" s="1" customFormat="1" ht="71" customHeight="1" spans="1:34">
      <c r="A4" s="11"/>
      <c r="B4" s="11"/>
      <c r="C4" s="11"/>
      <c r="D4" s="11"/>
      <c r="E4" s="11"/>
      <c r="F4" s="11"/>
      <c r="G4" s="11"/>
      <c r="H4" s="14"/>
      <c r="I4" s="11"/>
      <c r="J4" s="11"/>
      <c r="K4" s="11"/>
      <c r="L4" s="11"/>
      <c r="M4" s="11"/>
      <c r="N4" s="11"/>
      <c r="O4" s="11"/>
      <c r="P4" s="11"/>
      <c r="Q4" s="11"/>
      <c r="R4" s="61" t="s">
        <v>28</v>
      </c>
      <c r="S4" s="61" t="s">
        <v>29</v>
      </c>
      <c r="T4" s="62" t="s">
        <v>30</v>
      </c>
      <c r="U4" s="62" t="s">
        <v>31</v>
      </c>
      <c r="V4" s="62"/>
      <c r="W4" s="62" t="s">
        <v>32</v>
      </c>
      <c r="X4" s="62" t="s">
        <v>33</v>
      </c>
      <c r="Y4" s="61" t="s">
        <v>34</v>
      </c>
      <c r="Z4" s="61" t="s">
        <v>35</v>
      </c>
      <c r="AA4" s="63" t="s">
        <v>36</v>
      </c>
      <c r="AB4" s="61" t="s">
        <v>37</v>
      </c>
      <c r="AC4" s="63" t="s">
        <v>38</v>
      </c>
      <c r="AD4" s="61" t="s">
        <v>35</v>
      </c>
      <c r="AE4" s="63" t="s">
        <v>39</v>
      </c>
      <c r="AF4" s="61" t="s">
        <v>35</v>
      </c>
      <c r="AG4" s="63" t="s">
        <v>40</v>
      </c>
      <c r="AH4" s="11"/>
    </row>
    <row r="5" s="1" customFormat="1" ht="55.5" customHeight="1" spans="1:34">
      <c r="A5" s="11"/>
      <c r="B5" s="11"/>
      <c r="C5" s="11"/>
      <c r="D5" s="11"/>
      <c r="E5" s="11"/>
      <c r="F5" s="11"/>
      <c r="G5" s="11"/>
      <c r="H5" s="15"/>
      <c r="I5" s="11" t="s">
        <v>41</v>
      </c>
      <c r="J5" s="11" t="s">
        <v>41</v>
      </c>
      <c r="K5" s="11" t="s">
        <v>41</v>
      </c>
      <c r="L5" s="11" t="s">
        <v>41</v>
      </c>
      <c r="M5" s="11"/>
      <c r="N5" s="53"/>
      <c r="O5" s="53"/>
      <c r="P5" s="11"/>
      <c r="Q5" s="11"/>
      <c r="R5" s="61"/>
      <c r="S5" s="61"/>
      <c r="T5" s="62" t="s">
        <v>42</v>
      </c>
      <c r="U5" s="62" t="s">
        <v>42</v>
      </c>
      <c r="V5" s="62" t="s">
        <v>42</v>
      </c>
      <c r="W5" s="62" t="s">
        <v>42</v>
      </c>
      <c r="X5" s="62" t="s">
        <v>42</v>
      </c>
      <c r="Y5" s="62" t="s">
        <v>42</v>
      </c>
      <c r="Z5" s="61" t="s">
        <v>43</v>
      </c>
      <c r="AA5" s="61" t="s">
        <v>43</v>
      </c>
      <c r="AB5" s="61" t="s">
        <v>41</v>
      </c>
      <c r="AC5" s="61" t="s">
        <v>41</v>
      </c>
      <c r="AD5" s="61" t="s">
        <v>43</v>
      </c>
      <c r="AE5" s="61" t="s">
        <v>43</v>
      </c>
      <c r="AF5" s="61" t="s">
        <v>43</v>
      </c>
      <c r="AG5" s="61" t="s">
        <v>43</v>
      </c>
      <c r="AH5" s="11"/>
    </row>
    <row r="6" s="2" customFormat="1" ht="42" customHeight="1" spans="1:34">
      <c r="A6" s="16"/>
      <c r="B6" s="17" t="s">
        <v>44</v>
      </c>
      <c r="C6" s="18"/>
      <c r="D6" s="19" t="s">
        <v>45</v>
      </c>
      <c r="E6" s="19" t="s">
        <v>46</v>
      </c>
      <c r="F6" s="18"/>
      <c r="G6" s="18"/>
      <c r="H6" s="20" t="s">
        <v>47</v>
      </c>
      <c r="I6" s="54">
        <f>I7+I8+I9</f>
        <v>3795</v>
      </c>
      <c r="J6" s="54"/>
      <c r="K6" s="54"/>
      <c r="L6" s="54">
        <f>L7+L8+L9</f>
        <v>3795</v>
      </c>
      <c r="M6" s="18"/>
      <c r="N6" s="18"/>
      <c r="O6" s="18"/>
      <c r="P6" s="55"/>
      <c r="Q6" s="64"/>
      <c r="R6" s="64"/>
      <c r="S6" s="64"/>
      <c r="T6" s="64"/>
      <c r="U6" s="64"/>
      <c r="V6" s="64"/>
      <c r="W6" s="64"/>
      <c r="X6" s="64"/>
      <c r="Y6" s="18"/>
      <c r="Z6" s="18">
        <v>959</v>
      </c>
      <c r="AA6" s="18">
        <v>242</v>
      </c>
      <c r="AB6" s="18">
        <v>996.53</v>
      </c>
      <c r="AC6" s="18">
        <v>281.3</v>
      </c>
      <c r="AD6" s="18">
        <v>1029</v>
      </c>
      <c r="AE6" s="18">
        <v>232</v>
      </c>
      <c r="AF6" s="16">
        <v>182</v>
      </c>
      <c r="AG6" s="16">
        <v>49</v>
      </c>
      <c r="AH6" s="18"/>
    </row>
    <row r="7" s="2" customFormat="1" ht="42" customHeight="1" spans="1:34">
      <c r="A7" s="16"/>
      <c r="B7" s="20"/>
      <c r="C7" s="18"/>
      <c r="D7" s="21"/>
      <c r="E7" s="21"/>
      <c r="F7" s="18"/>
      <c r="G7" s="18"/>
      <c r="H7" s="20" t="s">
        <v>48</v>
      </c>
      <c r="I7" s="54">
        <f>I11+I29+I14+I16+I26+I18+I21+I24</f>
        <v>2995</v>
      </c>
      <c r="J7" s="54"/>
      <c r="K7" s="54"/>
      <c r="L7" s="54">
        <f>L11+L29+L14+L16+L26+L18+L21+L24</f>
        <v>2995</v>
      </c>
      <c r="M7" s="18"/>
      <c r="N7" s="18"/>
      <c r="O7" s="18"/>
      <c r="P7" s="55"/>
      <c r="Q7" s="64"/>
      <c r="R7" s="64"/>
      <c r="S7" s="64"/>
      <c r="T7" s="64"/>
      <c r="U7" s="64"/>
      <c r="V7" s="64"/>
      <c r="W7" s="64"/>
      <c r="X7" s="64"/>
      <c r="Y7" s="18"/>
      <c r="Z7" s="18"/>
      <c r="AA7" s="18"/>
      <c r="AB7" s="18"/>
      <c r="AC7" s="18"/>
      <c r="AD7" s="18"/>
      <c r="AE7" s="18"/>
      <c r="AF7" s="16"/>
      <c r="AG7" s="16"/>
      <c r="AH7" s="18"/>
    </row>
    <row r="8" s="2" customFormat="1" ht="42" customHeight="1" spans="1:34">
      <c r="A8" s="16"/>
      <c r="B8" s="20"/>
      <c r="C8" s="18"/>
      <c r="D8" s="21"/>
      <c r="E8" s="21"/>
      <c r="F8" s="18"/>
      <c r="G8" s="18"/>
      <c r="H8" s="20" t="s">
        <v>49</v>
      </c>
      <c r="I8" s="54">
        <f>I30+I27+I19</f>
        <v>170</v>
      </c>
      <c r="J8" s="54"/>
      <c r="K8" s="54"/>
      <c r="L8" s="54">
        <f>L30+L27+L19</f>
        <v>170</v>
      </c>
      <c r="M8" s="18"/>
      <c r="N8" s="18"/>
      <c r="O8" s="18"/>
      <c r="P8" s="55"/>
      <c r="Q8" s="64"/>
      <c r="R8" s="64"/>
      <c r="S8" s="64"/>
      <c r="T8" s="64"/>
      <c r="U8" s="64"/>
      <c r="V8" s="64"/>
      <c r="W8" s="64"/>
      <c r="X8" s="64"/>
      <c r="Y8" s="18"/>
      <c r="Z8" s="18"/>
      <c r="AA8" s="18"/>
      <c r="AB8" s="18"/>
      <c r="AC8" s="18"/>
      <c r="AD8" s="18"/>
      <c r="AE8" s="18"/>
      <c r="AF8" s="16"/>
      <c r="AG8" s="16"/>
      <c r="AH8" s="18"/>
    </row>
    <row r="9" s="2" customFormat="1" ht="42" customHeight="1" spans="1:34">
      <c r="A9" s="16"/>
      <c r="B9" s="20"/>
      <c r="C9" s="18"/>
      <c r="D9" s="22"/>
      <c r="E9" s="22"/>
      <c r="F9" s="18"/>
      <c r="G9" s="18"/>
      <c r="H9" s="20" t="s">
        <v>50</v>
      </c>
      <c r="I9" s="54">
        <f>I12+I22</f>
        <v>630</v>
      </c>
      <c r="J9" s="54"/>
      <c r="K9" s="54"/>
      <c r="L9" s="54">
        <f>L12+L22</f>
        <v>630</v>
      </c>
      <c r="M9" s="18"/>
      <c r="N9" s="18"/>
      <c r="O9" s="18"/>
      <c r="P9" s="55"/>
      <c r="Q9" s="64"/>
      <c r="R9" s="64"/>
      <c r="S9" s="64"/>
      <c r="T9" s="64"/>
      <c r="U9" s="64"/>
      <c r="V9" s="64"/>
      <c r="W9" s="64"/>
      <c r="X9" s="64"/>
      <c r="Y9" s="18"/>
      <c r="Z9" s="18"/>
      <c r="AA9" s="18"/>
      <c r="AB9" s="18"/>
      <c r="AC9" s="18"/>
      <c r="AD9" s="18"/>
      <c r="AE9" s="18"/>
      <c r="AF9" s="16"/>
      <c r="AG9" s="16"/>
      <c r="AH9" s="18"/>
    </row>
    <row r="10" s="2" customFormat="1" ht="53" customHeight="1" spans="1:34">
      <c r="A10" s="16">
        <v>1</v>
      </c>
      <c r="B10" s="17" t="s">
        <v>51</v>
      </c>
      <c r="C10" s="23" t="s">
        <v>52</v>
      </c>
      <c r="D10" s="17" t="s">
        <v>53</v>
      </c>
      <c r="E10" s="17" t="s">
        <v>54</v>
      </c>
      <c r="F10" s="24">
        <v>44896</v>
      </c>
      <c r="G10" s="24">
        <v>45231</v>
      </c>
      <c r="H10" s="20" t="s">
        <v>55</v>
      </c>
      <c r="I10" s="56">
        <v>870</v>
      </c>
      <c r="J10" s="56"/>
      <c r="K10" s="56"/>
      <c r="L10" s="56">
        <v>870</v>
      </c>
      <c r="M10" s="18" t="s">
        <v>56</v>
      </c>
      <c r="N10" s="23" t="s">
        <v>57</v>
      </c>
      <c r="O10" s="18" t="s">
        <v>58</v>
      </c>
      <c r="P10" s="18" t="s">
        <v>59</v>
      </c>
      <c r="Q10" s="18" t="s">
        <v>60</v>
      </c>
      <c r="R10" s="23" t="s">
        <v>61</v>
      </c>
      <c r="S10" s="23" t="s">
        <v>62</v>
      </c>
      <c r="T10" s="18" t="s">
        <v>63</v>
      </c>
      <c r="U10" s="18" t="s">
        <v>63</v>
      </c>
      <c r="V10" s="18" t="s">
        <v>64</v>
      </c>
      <c r="W10" s="16" t="s">
        <v>65</v>
      </c>
      <c r="X10" s="16" t="s">
        <v>65</v>
      </c>
      <c r="Y10" s="18" t="s">
        <v>64</v>
      </c>
      <c r="Z10" s="23">
        <v>142</v>
      </c>
      <c r="AA10" s="23">
        <v>14</v>
      </c>
      <c r="AB10" s="23">
        <v>166</v>
      </c>
      <c r="AC10" s="23">
        <v>21</v>
      </c>
      <c r="AD10" s="23">
        <v>142</v>
      </c>
      <c r="AE10" s="23">
        <v>14</v>
      </c>
      <c r="AF10" s="23">
        <v>5</v>
      </c>
      <c r="AG10" s="23">
        <v>5</v>
      </c>
      <c r="AH10" s="23"/>
    </row>
    <row r="11" s="2" customFormat="1" ht="53" customHeight="1" spans="1:34">
      <c r="A11" s="16"/>
      <c r="B11" s="20"/>
      <c r="C11" s="18"/>
      <c r="D11" s="20"/>
      <c r="E11" s="20"/>
      <c r="F11" s="25"/>
      <c r="G11" s="25"/>
      <c r="H11" s="20" t="s">
        <v>48</v>
      </c>
      <c r="I11" s="56">
        <v>500</v>
      </c>
      <c r="J11" s="56"/>
      <c r="K11" s="16"/>
      <c r="L11" s="56">
        <v>500</v>
      </c>
      <c r="M11" s="23"/>
      <c r="N11" s="23"/>
      <c r="O11" s="18"/>
      <c r="P11" s="23"/>
      <c r="Q11" s="18"/>
      <c r="R11" s="23"/>
      <c r="S11" s="23"/>
      <c r="T11" s="18"/>
      <c r="U11" s="18"/>
      <c r="V11" s="23"/>
      <c r="W11" s="16"/>
      <c r="X11" s="16"/>
      <c r="Y11" s="23"/>
      <c r="Z11" s="23"/>
      <c r="AA11" s="23"/>
      <c r="AB11" s="23"/>
      <c r="AC11" s="23"/>
      <c r="AD11" s="23"/>
      <c r="AE11" s="23"/>
      <c r="AF11" s="23"/>
      <c r="AG11" s="23"/>
      <c r="AH11" s="18"/>
    </row>
    <row r="12" s="2" customFormat="1" ht="53" customHeight="1" spans="1:34">
      <c r="A12" s="16"/>
      <c r="B12" s="20"/>
      <c r="C12" s="18"/>
      <c r="D12" s="20"/>
      <c r="E12" s="20"/>
      <c r="F12" s="25"/>
      <c r="G12" s="25"/>
      <c r="H12" s="20" t="s">
        <v>50</v>
      </c>
      <c r="I12" s="56">
        <v>370</v>
      </c>
      <c r="J12" s="56"/>
      <c r="K12" s="56"/>
      <c r="L12" s="56">
        <v>370</v>
      </c>
      <c r="M12" s="23"/>
      <c r="N12" s="23"/>
      <c r="O12" s="18"/>
      <c r="P12" s="23"/>
      <c r="Q12" s="18"/>
      <c r="R12" s="23"/>
      <c r="S12" s="23"/>
      <c r="T12" s="18"/>
      <c r="U12" s="18"/>
      <c r="V12" s="23"/>
      <c r="W12" s="16"/>
      <c r="X12" s="16"/>
      <c r="Y12" s="23"/>
      <c r="Z12" s="23"/>
      <c r="AA12" s="23"/>
      <c r="AB12" s="23"/>
      <c r="AC12" s="23"/>
      <c r="AD12" s="23"/>
      <c r="AE12" s="23"/>
      <c r="AF12" s="23"/>
      <c r="AG12" s="23"/>
      <c r="AH12" s="18"/>
    </row>
    <row r="13" s="2" customFormat="1" ht="45" customHeight="1" spans="1:34">
      <c r="A13" s="16">
        <v>2</v>
      </c>
      <c r="B13" s="17" t="s">
        <v>66</v>
      </c>
      <c r="C13" s="18" t="s">
        <v>67</v>
      </c>
      <c r="D13" s="20" t="s">
        <v>68</v>
      </c>
      <c r="E13" s="20" t="s">
        <v>69</v>
      </c>
      <c r="F13" s="26">
        <v>44866</v>
      </c>
      <c r="G13" s="26">
        <v>45199</v>
      </c>
      <c r="H13" s="20" t="s">
        <v>55</v>
      </c>
      <c r="I13" s="57">
        <v>395</v>
      </c>
      <c r="J13" s="57"/>
      <c r="K13" s="57"/>
      <c r="L13" s="57">
        <v>395</v>
      </c>
      <c r="M13" s="23" t="s">
        <v>70</v>
      </c>
      <c r="N13" s="23" t="s">
        <v>71</v>
      </c>
      <c r="O13" s="18" t="s">
        <v>72</v>
      </c>
      <c r="P13" s="18" t="s">
        <v>73</v>
      </c>
      <c r="Q13" s="18" t="s">
        <v>74</v>
      </c>
      <c r="R13" s="18" t="s">
        <v>75</v>
      </c>
      <c r="S13" s="18" t="s">
        <v>76</v>
      </c>
      <c r="T13" s="18" t="s">
        <v>63</v>
      </c>
      <c r="U13" s="18" t="s">
        <v>63</v>
      </c>
      <c r="V13" s="18" t="s">
        <v>64</v>
      </c>
      <c r="W13" s="16" t="s">
        <v>65</v>
      </c>
      <c r="X13" s="16" t="s">
        <v>65</v>
      </c>
      <c r="Y13" s="18" t="s">
        <v>64</v>
      </c>
      <c r="Z13" s="18">
        <v>112</v>
      </c>
      <c r="AA13" s="18">
        <v>52</v>
      </c>
      <c r="AB13" s="18">
        <v>118.5</v>
      </c>
      <c r="AC13" s="18">
        <v>54.51</v>
      </c>
      <c r="AD13" s="18">
        <v>112</v>
      </c>
      <c r="AE13" s="18">
        <v>52</v>
      </c>
      <c r="AF13" s="18">
        <v>4</v>
      </c>
      <c r="AG13" s="18">
        <v>4</v>
      </c>
      <c r="AH13" s="23"/>
    </row>
    <row r="14" s="2" customFormat="1" ht="61" customHeight="1" spans="1:34">
      <c r="A14" s="16"/>
      <c r="B14" s="20"/>
      <c r="C14" s="18"/>
      <c r="D14" s="20"/>
      <c r="E14" s="20"/>
      <c r="F14" s="26"/>
      <c r="G14" s="26"/>
      <c r="H14" s="20" t="s">
        <v>48</v>
      </c>
      <c r="I14" s="56">
        <v>395</v>
      </c>
      <c r="J14" s="56"/>
      <c r="K14" s="56"/>
      <c r="L14" s="56">
        <v>395</v>
      </c>
      <c r="M14" s="18"/>
      <c r="N14" s="18"/>
      <c r="O14" s="23"/>
      <c r="P14" s="18"/>
      <c r="Q14" s="18"/>
      <c r="R14" s="18"/>
      <c r="S14" s="18"/>
      <c r="T14" s="18"/>
      <c r="U14" s="18"/>
      <c r="V14" s="18"/>
      <c r="W14" s="16"/>
      <c r="X14" s="16"/>
      <c r="Y14" s="18"/>
      <c r="Z14" s="18"/>
      <c r="AA14" s="18"/>
      <c r="AB14" s="18"/>
      <c r="AC14" s="18"/>
      <c r="AD14" s="18"/>
      <c r="AE14" s="18"/>
      <c r="AF14" s="18"/>
      <c r="AG14" s="18"/>
      <c r="AH14" s="18"/>
    </row>
    <row r="15" s="2" customFormat="1" ht="61" customHeight="1" spans="1:34">
      <c r="A15" s="16">
        <v>3</v>
      </c>
      <c r="B15" s="17" t="s">
        <v>77</v>
      </c>
      <c r="C15" s="18" t="s">
        <v>67</v>
      </c>
      <c r="D15" s="20" t="s">
        <v>78</v>
      </c>
      <c r="E15" s="20" t="s">
        <v>79</v>
      </c>
      <c r="F15" s="27">
        <v>44875</v>
      </c>
      <c r="G15" s="27">
        <v>45290</v>
      </c>
      <c r="H15" s="20" t="s">
        <v>55</v>
      </c>
      <c r="I15" s="56">
        <v>350</v>
      </c>
      <c r="J15" s="56"/>
      <c r="K15" s="56"/>
      <c r="L15" s="56">
        <v>350</v>
      </c>
      <c r="M15" s="23" t="s">
        <v>70</v>
      </c>
      <c r="N15" s="23" t="s">
        <v>80</v>
      </c>
      <c r="O15" s="18" t="s">
        <v>81</v>
      </c>
      <c r="P15" s="18" t="s">
        <v>82</v>
      </c>
      <c r="Q15" s="23" t="s">
        <v>83</v>
      </c>
      <c r="R15" s="18" t="s">
        <v>84</v>
      </c>
      <c r="S15" s="18" t="s">
        <v>85</v>
      </c>
      <c r="T15" s="18" t="s">
        <v>63</v>
      </c>
      <c r="U15" s="18" t="s">
        <v>63</v>
      </c>
      <c r="V15" s="18" t="s">
        <v>64</v>
      </c>
      <c r="W15" s="16" t="s">
        <v>65</v>
      </c>
      <c r="X15" s="16" t="s">
        <v>65</v>
      </c>
      <c r="Y15" s="18" t="s">
        <v>64</v>
      </c>
      <c r="Z15" s="18">
        <v>85</v>
      </c>
      <c r="AA15" s="18">
        <v>30</v>
      </c>
      <c r="AB15" s="18">
        <v>109.62</v>
      </c>
      <c r="AC15" s="18">
        <v>45</v>
      </c>
      <c r="AD15" s="18">
        <v>85</v>
      </c>
      <c r="AE15" s="18">
        <v>30</v>
      </c>
      <c r="AF15" s="18">
        <v>0</v>
      </c>
      <c r="AG15" s="18">
        <v>0</v>
      </c>
      <c r="AH15" s="23"/>
    </row>
    <row r="16" s="2" customFormat="1" ht="61" customHeight="1" spans="1:34">
      <c r="A16" s="16"/>
      <c r="B16" s="20"/>
      <c r="C16" s="18"/>
      <c r="D16" s="20"/>
      <c r="E16" s="20"/>
      <c r="F16" s="28"/>
      <c r="G16" s="28"/>
      <c r="H16" s="20" t="s">
        <v>48</v>
      </c>
      <c r="I16" s="56">
        <v>350</v>
      </c>
      <c r="J16" s="56"/>
      <c r="K16" s="56"/>
      <c r="L16" s="56">
        <v>350</v>
      </c>
      <c r="M16" s="18"/>
      <c r="N16" s="18"/>
      <c r="O16" s="18"/>
      <c r="P16" s="18"/>
      <c r="Q16" s="18"/>
      <c r="R16" s="18"/>
      <c r="S16" s="18"/>
      <c r="T16" s="18"/>
      <c r="U16" s="18"/>
      <c r="V16" s="18"/>
      <c r="W16" s="16"/>
      <c r="X16" s="16"/>
      <c r="Y16" s="18"/>
      <c r="Z16" s="18"/>
      <c r="AA16" s="18"/>
      <c r="AB16" s="18"/>
      <c r="AC16" s="18"/>
      <c r="AD16" s="18"/>
      <c r="AE16" s="18"/>
      <c r="AF16" s="18"/>
      <c r="AG16" s="18"/>
      <c r="AH16" s="18"/>
    </row>
    <row r="17" s="3" customFormat="1" ht="42" customHeight="1" spans="1:250">
      <c r="A17" s="29">
        <v>4</v>
      </c>
      <c r="B17" s="30" t="s">
        <v>86</v>
      </c>
      <c r="C17" s="31" t="s">
        <v>67</v>
      </c>
      <c r="D17" s="30" t="s">
        <v>87</v>
      </c>
      <c r="E17" s="30" t="s">
        <v>88</v>
      </c>
      <c r="F17" s="32" t="s">
        <v>89</v>
      </c>
      <c r="G17" s="32" t="s">
        <v>90</v>
      </c>
      <c r="H17" s="33" t="s">
        <v>55</v>
      </c>
      <c r="I17" s="58">
        <v>400</v>
      </c>
      <c r="J17" s="58"/>
      <c r="K17" s="58"/>
      <c r="L17" s="58">
        <v>400</v>
      </c>
      <c r="M17" s="59" t="s">
        <v>70</v>
      </c>
      <c r="N17" s="59" t="s">
        <v>91</v>
      </c>
      <c r="O17" s="59" t="s">
        <v>92</v>
      </c>
      <c r="P17" s="59" t="s">
        <v>93</v>
      </c>
      <c r="Q17" s="59" t="s">
        <v>94</v>
      </c>
      <c r="R17" s="59" t="s">
        <v>95</v>
      </c>
      <c r="S17" s="59" t="s">
        <v>96</v>
      </c>
      <c r="T17" s="59" t="s">
        <v>97</v>
      </c>
      <c r="U17" s="59" t="s">
        <v>97</v>
      </c>
      <c r="V17" s="65" t="s">
        <v>64</v>
      </c>
      <c r="W17" s="66" t="s">
        <v>65</v>
      </c>
      <c r="X17" s="66" t="s">
        <v>65</v>
      </c>
      <c r="Y17" s="65" t="s">
        <v>64</v>
      </c>
      <c r="Z17" s="65">
        <v>130</v>
      </c>
      <c r="AA17" s="65">
        <v>30</v>
      </c>
      <c r="AB17" s="65">
        <v>130</v>
      </c>
      <c r="AC17" s="65">
        <v>45</v>
      </c>
      <c r="AD17" s="65">
        <v>120</v>
      </c>
      <c r="AE17" s="65">
        <v>20</v>
      </c>
      <c r="AF17" s="65">
        <v>30</v>
      </c>
      <c r="AG17" s="65">
        <v>5</v>
      </c>
      <c r="AH17" s="65"/>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row>
    <row r="18" s="3" customFormat="1" ht="74" customHeight="1" spans="1:250">
      <c r="A18" s="34"/>
      <c r="B18" s="35"/>
      <c r="C18" s="36"/>
      <c r="D18" s="37"/>
      <c r="E18" s="37"/>
      <c r="F18" s="38"/>
      <c r="G18" s="38"/>
      <c r="H18" s="33" t="s">
        <v>48</v>
      </c>
      <c r="I18" s="58">
        <v>350</v>
      </c>
      <c r="J18" s="58"/>
      <c r="K18" s="58"/>
      <c r="L18" s="58">
        <v>350</v>
      </c>
      <c r="M18" s="36"/>
      <c r="N18" s="36"/>
      <c r="O18" s="36"/>
      <c r="P18" s="36"/>
      <c r="Q18" s="36"/>
      <c r="R18" s="36"/>
      <c r="S18" s="36"/>
      <c r="T18" s="36"/>
      <c r="U18" s="36"/>
      <c r="V18" s="65"/>
      <c r="W18" s="66"/>
      <c r="X18" s="66"/>
      <c r="Y18" s="65"/>
      <c r="Z18" s="65"/>
      <c r="AA18" s="65"/>
      <c r="AB18" s="65"/>
      <c r="AC18" s="65"/>
      <c r="AD18" s="65"/>
      <c r="AE18" s="65"/>
      <c r="AF18" s="65"/>
      <c r="AG18" s="65"/>
      <c r="AH18" s="65"/>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row>
    <row r="19" s="3" customFormat="1" ht="103" customHeight="1" spans="1:250">
      <c r="A19" s="39"/>
      <c r="B19" s="40"/>
      <c r="C19" s="41"/>
      <c r="D19" s="42"/>
      <c r="E19" s="42"/>
      <c r="F19" s="43"/>
      <c r="G19" s="43"/>
      <c r="H19" s="33" t="s">
        <v>49</v>
      </c>
      <c r="I19" s="60">
        <v>50</v>
      </c>
      <c r="J19" s="58"/>
      <c r="K19" s="58"/>
      <c r="L19" s="60">
        <v>50</v>
      </c>
      <c r="M19" s="41"/>
      <c r="N19" s="41"/>
      <c r="O19" s="41"/>
      <c r="P19" s="41"/>
      <c r="Q19" s="41"/>
      <c r="R19" s="41"/>
      <c r="S19" s="41"/>
      <c r="T19" s="41"/>
      <c r="U19" s="41"/>
      <c r="V19" s="65"/>
      <c r="W19" s="66"/>
      <c r="X19" s="66"/>
      <c r="Y19" s="65"/>
      <c r="Z19" s="65"/>
      <c r="AA19" s="65"/>
      <c r="AB19" s="65"/>
      <c r="AC19" s="65"/>
      <c r="AD19" s="65"/>
      <c r="AE19" s="65"/>
      <c r="AF19" s="65"/>
      <c r="AG19" s="65"/>
      <c r="AH19" s="65"/>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row>
    <row r="20" s="2" customFormat="1" ht="44" customHeight="1" spans="1:34">
      <c r="A20" s="16">
        <v>5</v>
      </c>
      <c r="B20" s="17" t="s">
        <v>98</v>
      </c>
      <c r="C20" s="18" t="s">
        <v>67</v>
      </c>
      <c r="D20" s="17" t="s">
        <v>99</v>
      </c>
      <c r="E20" s="17" t="s">
        <v>100</v>
      </c>
      <c r="F20" s="44">
        <v>44866</v>
      </c>
      <c r="G20" s="44">
        <v>45261</v>
      </c>
      <c r="H20" s="20" t="s">
        <v>55</v>
      </c>
      <c r="I20" s="56">
        <v>610</v>
      </c>
      <c r="J20" s="56"/>
      <c r="K20" s="56"/>
      <c r="L20" s="56">
        <v>610</v>
      </c>
      <c r="M20" s="23" t="s">
        <v>70</v>
      </c>
      <c r="N20" s="23" t="s">
        <v>101</v>
      </c>
      <c r="O20" s="23" t="s">
        <v>102</v>
      </c>
      <c r="P20" s="18" t="s">
        <v>103</v>
      </c>
      <c r="Q20" s="18" t="s">
        <v>104</v>
      </c>
      <c r="R20" s="18" t="s">
        <v>105</v>
      </c>
      <c r="S20" s="18" t="s">
        <v>106</v>
      </c>
      <c r="T20" s="18" t="s">
        <v>63</v>
      </c>
      <c r="U20" s="23" t="s">
        <v>97</v>
      </c>
      <c r="V20" s="18" t="s">
        <v>64</v>
      </c>
      <c r="W20" s="16" t="s">
        <v>65</v>
      </c>
      <c r="X20" s="16" t="s">
        <v>65</v>
      </c>
      <c r="Y20" s="18" t="s">
        <v>64</v>
      </c>
      <c r="Z20" s="18">
        <v>242</v>
      </c>
      <c r="AA20" s="18">
        <v>19</v>
      </c>
      <c r="AB20" s="18">
        <v>122.5</v>
      </c>
      <c r="AC20" s="18">
        <v>20.5</v>
      </c>
      <c r="AD20" s="18">
        <v>242</v>
      </c>
      <c r="AE20" s="18">
        <v>19</v>
      </c>
      <c r="AF20" s="18">
        <v>10</v>
      </c>
      <c r="AG20" s="18">
        <v>3</v>
      </c>
      <c r="AH20" s="23"/>
    </row>
    <row r="21" s="2" customFormat="1" ht="44" customHeight="1" spans="1:34">
      <c r="A21" s="16"/>
      <c r="B21" s="20"/>
      <c r="C21" s="18"/>
      <c r="D21" s="20"/>
      <c r="E21" s="20"/>
      <c r="F21" s="45"/>
      <c r="G21" s="45"/>
      <c r="H21" s="20" t="s">
        <v>48</v>
      </c>
      <c r="I21" s="56">
        <v>350</v>
      </c>
      <c r="J21" s="56"/>
      <c r="K21" s="56"/>
      <c r="L21" s="56">
        <v>350</v>
      </c>
      <c r="M21" s="18"/>
      <c r="N21" s="18"/>
      <c r="O21" s="18"/>
      <c r="P21" s="18"/>
      <c r="Q21" s="18"/>
      <c r="R21" s="18"/>
      <c r="S21" s="18"/>
      <c r="T21" s="18"/>
      <c r="U21" s="18"/>
      <c r="V21" s="18"/>
      <c r="W21" s="16"/>
      <c r="X21" s="16"/>
      <c r="Y21" s="18"/>
      <c r="Z21" s="18"/>
      <c r="AA21" s="18"/>
      <c r="AB21" s="18"/>
      <c r="AC21" s="18"/>
      <c r="AD21" s="18"/>
      <c r="AE21" s="18"/>
      <c r="AF21" s="18"/>
      <c r="AG21" s="18"/>
      <c r="AH21" s="18"/>
    </row>
    <row r="22" s="2" customFormat="1" ht="44" customHeight="1" spans="1:34">
      <c r="A22" s="16"/>
      <c r="B22" s="20"/>
      <c r="C22" s="18"/>
      <c r="D22" s="20"/>
      <c r="E22" s="20"/>
      <c r="F22" s="45"/>
      <c r="G22" s="45"/>
      <c r="H22" s="20" t="s">
        <v>50</v>
      </c>
      <c r="I22" s="56">
        <v>260</v>
      </c>
      <c r="J22" s="56"/>
      <c r="K22" s="56"/>
      <c r="L22" s="56">
        <v>260</v>
      </c>
      <c r="M22" s="18"/>
      <c r="N22" s="18"/>
      <c r="O22" s="18"/>
      <c r="P22" s="18"/>
      <c r="Q22" s="18"/>
      <c r="R22" s="18"/>
      <c r="S22" s="18"/>
      <c r="T22" s="18"/>
      <c r="U22" s="18"/>
      <c r="V22" s="18"/>
      <c r="W22" s="16"/>
      <c r="X22" s="16"/>
      <c r="Y22" s="18"/>
      <c r="Z22" s="18"/>
      <c r="AA22" s="18"/>
      <c r="AB22" s="18"/>
      <c r="AC22" s="18"/>
      <c r="AD22" s="18"/>
      <c r="AE22" s="18"/>
      <c r="AF22" s="18"/>
      <c r="AG22" s="18"/>
      <c r="AH22" s="18"/>
    </row>
    <row r="23" s="2" customFormat="1" ht="33" customHeight="1" spans="1:34">
      <c r="A23" s="46">
        <v>6</v>
      </c>
      <c r="B23" s="47" t="s">
        <v>107</v>
      </c>
      <c r="C23" s="18" t="s">
        <v>67</v>
      </c>
      <c r="D23" s="17" t="s">
        <v>108</v>
      </c>
      <c r="E23" s="17" t="s">
        <v>109</v>
      </c>
      <c r="F23" s="44">
        <v>44896</v>
      </c>
      <c r="G23" s="44">
        <v>45261</v>
      </c>
      <c r="H23" s="20" t="s">
        <v>55</v>
      </c>
      <c r="I23" s="56">
        <v>350</v>
      </c>
      <c r="J23" s="56"/>
      <c r="K23" s="56"/>
      <c r="L23" s="56">
        <v>350</v>
      </c>
      <c r="M23" s="23" t="s">
        <v>70</v>
      </c>
      <c r="N23" s="23" t="s">
        <v>110</v>
      </c>
      <c r="O23" s="18" t="s">
        <v>111</v>
      </c>
      <c r="P23" s="18" t="s">
        <v>112</v>
      </c>
      <c r="Q23" s="18" t="s">
        <v>113</v>
      </c>
      <c r="R23" s="18" t="s">
        <v>114</v>
      </c>
      <c r="S23" s="18" t="s">
        <v>115</v>
      </c>
      <c r="T23" s="18" t="s">
        <v>63</v>
      </c>
      <c r="U23" s="18" t="s">
        <v>63</v>
      </c>
      <c r="V23" s="18" t="s">
        <v>64</v>
      </c>
      <c r="W23" s="16" t="s">
        <v>65</v>
      </c>
      <c r="X23" s="16" t="s">
        <v>65</v>
      </c>
      <c r="Y23" s="18" t="s">
        <v>64</v>
      </c>
      <c r="Z23" s="18">
        <v>80</v>
      </c>
      <c r="AA23" s="18">
        <v>12</v>
      </c>
      <c r="AB23" s="18">
        <v>115.91</v>
      </c>
      <c r="AC23" s="18">
        <v>17</v>
      </c>
      <c r="AD23" s="18">
        <v>80</v>
      </c>
      <c r="AE23" s="18">
        <v>12</v>
      </c>
      <c r="AF23" s="18">
        <v>5</v>
      </c>
      <c r="AG23" s="18">
        <v>3</v>
      </c>
      <c r="AH23" s="67"/>
    </row>
    <row r="24" s="2" customFormat="1" ht="155" customHeight="1" spans="1:34">
      <c r="A24" s="46"/>
      <c r="B24" s="20"/>
      <c r="C24" s="18"/>
      <c r="D24" s="20"/>
      <c r="E24" s="20"/>
      <c r="F24" s="45"/>
      <c r="G24" s="45"/>
      <c r="H24" s="20" t="s">
        <v>48</v>
      </c>
      <c r="I24" s="56">
        <v>350</v>
      </c>
      <c r="J24" s="56"/>
      <c r="K24" s="56"/>
      <c r="L24" s="56">
        <v>350</v>
      </c>
      <c r="M24" s="18"/>
      <c r="N24" s="18"/>
      <c r="O24" s="18"/>
      <c r="P24" s="18"/>
      <c r="Q24" s="18"/>
      <c r="R24" s="18"/>
      <c r="S24" s="18"/>
      <c r="T24" s="18"/>
      <c r="U24" s="18"/>
      <c r="V24" s="18"/>
      <c r="W24" s="16"/>
      <c r="X24" s="16"/>
      <c r="Y24" s="18"/>
      <c r="Z24" s="18"/>
      <c r="AA24" s="18"/>
      <c r="AB24" s="18"/>
      <c r="AC24" s="18"/>
      <c r="AD24" s="18"/>
      <c r="AE24" s="18"/>
      <c r="AF24" s="18"/>
      <c r="AG24" s="18"/>
      <c r="AH24" s="18"/>
    </row>
    <row r="25" s="2" customFormat="1" ht="44" customHeight="1" spans="1:34">
      <c r="A25" s="16">
        <v>7</v>
      </c>
      <c r="B25" s="17" t="s">
        <v>116</v>
      </c>
      <c r="C25" s="18" t="s">
        <v>67</v>
      </c>
      <c r="D25" s="17" t="s">
        <v>117</v>
      </c>
      <c r="E25" s="20" t="s">
        <v>118</v>
      </c>
      <c r="F25" s="48">
        <v>44866</v>
      </c>
      <c r="G25" s="48">
        <v>45261</v>
      </c>
      <c r="H25" s="20" t="s">
        <v>55</v>
      </c>
      <c r="I25" s="56">
        <v>400</v>
      </c>
      <c r="J25" s="56"/>
      <c r="K25" s="56"/>
      <c r="L25" s="56">
        <v>400</v>
      </c>
      <c r="M25" s="23" t="s">
        <v>70</v>
      </c>
      <c r="N25" s="23" t="s">
        <v>119</v>
      </c>
      <c r="O25" s="18" t="s">
        <v>120</v>
      </c>
      <c r="P25" s="18" t="s">
        <v>121</v>
      </c>
      <c r="Q25" s="18" t="s">
        <v>122</v>
      </c>
      <c r="R25" s="18" t="s">
        <v>123</v>
      </c>
      <c r="S25" s="18" t="s">
        <v>124</v>
      </c>
      <c r="T25" s="18" t="s">
        <v>63</v>
      </c>
      <c r="U25" s="18" t="s">
        <v>63</v>
      </c>
      <c r="V25" s="18" t="s">
        <v>64</v>
      </c>
      <c r="W25" s="16" t="s">
        <v>65</v>
      </c>
      <c r="X25" s="16" t="s">
        <v>65</v>
      </c>
      <c r="Y25" s="18" t="s">
        <v>64</v>
      </c>
      <c r="Z25" s="18">
        <v>120</v>
      </c>
      <c r="AA25" s="18">
        <v>60</v>
      </c>
      <c r="AB25" s="18">
        <v>124</v>
      </c>
      <c r="AC25" s="18">
        <v>21</v>
      </c>
      <c r="AD25" s="18">
        <v>200</v>
      </c>
      <c r="AE25" s="18">
        <v>60</v>
      </c>
      <c r="AF25" s="18">
        <v>120</v>
      </c>
      <c r="AG25" s="18">
        <v>23</v>
      </c>
      <c r="AH25" s="18"/>
    </row>
    <row r="26" s="2" customFormat="1" ht="44" customHeight="1" spans="1:34">
      <c r="A26" s="16"/>
      <c r="B26" s="20"/>
      <c r="C26" s="18"/>
      <c r="D26" s="20"/>
      <c r="E26" s="20"/>
      <c r="F26" s="49"/>
      <c r="G26" s="49"/>
      <c r="H26" s="20" t="s">
        <v>48</v>
      </c>
      <c r="I26" s="56">
        <v>350</v>
      </c>
      <c r="J26" s="56"/>
      <c r="K26" s="56"/>
      <c r="L26" s="56">
        <v>350</v>
      </c>
      <c r="M26" s="18"/>
      <c r="N26" s="18"/>
      <c r="O26" s="18"/>
      <c r="P26" s="18"/>
      <c r="Q26" s="18"/>
      <c r="R26" s="18"/>
      <c r="S26" s="18"/>
      <c r="T26" s="18"/>
      <c r="U26" s="18"/>
      <c r="V26" s="18"/>
      <c r="W26" s="16"/>
      <c r="X26" s="16"/>
      <c r="Y26" s="18"/>
      <c r="Z26" s="18"/>
      <c r="AA26" s="18"/>
      <c r="AB26" s="18"/>
      <c r="AC26" s="18"/>
      <c r="AD26" s="18"/>
      <c r="AE26" s="18"/>
      <c r="AF26" s="18"/>
      <c r="AG26" s="18"/>
      <c r="AH26" s="18"/>
    </row>
    <row r="27" s="2" customFormat="1" ht="44" customHeight="1" spans="1:34">
      <c r="A27" s="16"/>
      <c r="B27" s="20"/>
      <c r="C27" s="18"/>
      <c r="D27" s="20"/>
      <c r="E27" s="20"/>
      <c r="F27" s="49"/>
      <c r="G27" s="49"/>
      <c r="H27" s="20" t="s">
        <v>49</v>
      </c>
      <c r="I27" s="56">
        <v>50</v>
      </c>
      <c r="J27" s="56"/>
      <c r="K27" s="56"/>
      <c r="L27" s="56">
        <v>50</v>
      </c>
      <c r="M27" s="18"/>
      <c r="N27" s="18"/>
      <c r="O27" s="18"/>
      <c r="P27" s="18"/>
      <c r="Q27" s="18"/>
      <c r="R27" s="18"/>
      <c r="S27" s="18"/>
      <c r="T27" s="18"/>
      <c r="U27" s="18"/>
      <c r="V27" s="18"/>
      <c r="W27" s="16"/>
      <c r="X27" s="16"/>
      <c r="Y27" s="18"/>
      <c r="Z27" s="18"/>
      <c r="AA27" s="18"/>
      <c r="AB27" s="18"/>
      <c r="AC27" s="18"/>
      <c r="AD27" s="18"/>
      <c r="AE27" s="18"/>
      <c r="AF27" s="18"/>
      <c r="AG27" s="18"/>
      <c r="AH27" s="18"/>
    </row>
    <row r="28" s="3" customFormat="1" ht="51" customHeight="1" spans="1:250">
      <c r="A28" s="16">
        <v>8</v>
      </c>
      <c r="B28" s="17" t="s">
        <v>125</v>
      </c>
      <c r="C28" s="18" t="s">
        <v>67</v>
      </c>
      <c r="D28" s="17" t="s">
        <v>126</v>
      </c>
      <c r="E28" s="17" t="s">
        <v>127</v>
      </c>
      <c r="F28" s="27">
        <v>44866</v>
      </c>
      <c r="G28" s="50">
        <v>45261</v>
      </c>
      <c r="H28" s="20" t="s">
        <v>55</v>
      </c>
      <c r="I28" s="45">
        <v>420</v>
      </c>
      <c r="J28" s="45"/>
      <c r="K28" s="45"/>
      <c r="L28" s="45">
        <v>420</v>
      </c>
      <c r="M28" s="23" t="s">
        <v>70</v>
      </c>
      <c r="N28" s="23" t="s">
        <v>128</v>
      </c>
      <c r="O28" s="18" t="s">
        <v>129</v>
      </c>
      <c r="P28" s="18" t="s">
        <v>130</v>
      </c>
      <c r="Q28" s="18" t="s">
        <v>131</v>
      </c>
      <c r="R28" s="18" t="s">
        <v>132</v>
      </c>
      <c r="S28" s="18" t="s">
        <v>133</v>
      </c>
      <c r="T28" s="18" t="s">
        <v>63</v>
      </c>
      <c r="U28" s="18" t="s">
        <v>63</v>
      </c>
      <c r="V28" s="18" t="s">
        <v>64</v>
      </c>
      <c r="W28" s="16" t="s">
        <v>65</v>
      </c>
      <c r="X28" s="16" t="s">
        <v>65</v>
      </c>
      <c r="Y28" s="18" t="s">
        <v>64</v>
      </c>
      <c r="Z28" s="18">
        <v>48</v>
      </c>
      <c r="AA28" s="18">
        <v>25</v>
      </c>
      <c r="AB28" s="18">
        <v>110</v>
      </c>
      <c r="AC28" s="18">
        <v>57.29</v>
      </c>
      <c r="AD28" s="18">
        <v>48</v>
      </c>
      <c r="AE28" s="18">
        <v>25</v>
      </c>
      <c r="AF28" s="18">
        <v>8</v>
      </c>
      <c r="AG28" s="18">
        <v>6</v>
      </c>
      <c r="AH28" s="16"/>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row>
    <row r="29" s="3" customFormat="1" ht="51" customHeight="1" spans="1:250">
      <c r="A29" s="16"/>
      <c r="B29" s="20"/>
      <c r="C29" s="18"/>
      <c r="D29" s="20"/>
      <c r="E29" s="20"/>
      <c r="F29" s="51"/>
      <c r="G29" s="52"/>
      <c r="H29" s="20" t="s">
        <v>48</v>
      </c>
      <c r="I29" s="57">
        <v>350</v>
      </c>
      <c r="J29" s="57"/>
      <c r="K29" s="57"/>
      <c r="L29" s="57">
        <v>350</v>
      </c>
      <c r="M29" s="18"/>
      <c r="N29" s="18"/>
      <c r="O29" s="18"/>
      <c r="P29" s="18"/>
      <c r="Q29" s="18"/>
      <c r="R29" s="18"/>
      <c r="S29" s="18"/>
      <c r="T29" s="18"/>
      <c r="U29" s="18"/>
      <c r="V29" s="18"/>
      <c r="W29" s="16"/>
      <c r="X29" s="16"/>
      <c r="Y29" s="18"/>
      <c r="Z29" s="18"/>
      <c r="AA29" s="18"/>
      <c r="AB29" s="18"/>
      <c r="AC29" s="18"/>
      <c r="AD29" s="18"/>
      <c r="AE29" s="18"/>
      <c r="AF29" s="18"/>
      <c r="AG29" s="18"/>
      <c r="AH29" s="16"/>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row>
    <row r="30" s="3" customFormat="1" ht="51" customHeight="1" spans="1:250">
      <c r="A30" s="16"/>
      <c r="B30" s="20"/>
      <c r="C30" s="18"/>
      <c r="D30" s="20"/>
      <c r="E30" s="20"/>
      <c r="F30" s="51"/>
      <c r="G30" s="52"/>
      <c r="H30" s="20" t="s">
        <v>49</v>
      </c>
      <c r="I30" s="57">
        <v>70</v>
      </c>
      <c r="J30" s="57"/>
      <c r="K30" s="57"/>
      <c r="L30" s="57">
        <v>70</v>
      </c>
      <c r="M30" s="18"/>
      <c r="N30" s="18"/>
      <c r="O30" s="18"/>
      <c r="P30" s="18"/>
      <c r="Q30" s="18"/>
      <c r="R30" s="18"/>
      <c r="S30" s="18"/>
      <c r="T30" s="18"/>
      <c r="U30" s="18"/>
      <c r="V30" s="18"/>
      <c r="W30" s="16"/>
      <c r="X30" s="16"/>
      <c r="Y30" s="18"/>
      <c r="Z30" s="18"/>
      <c r="AA30" s="18"/>
      <c r="AB30" s="18"/>
      <c r="AC30" s="18"/>
      <c r="AD30" s="18"/>
      <c r="AE30" s="18"/>
      <c r="AF30" s="18"/>
      <c r="AG30" s="18"/>
      <c r="AH30" s="16"/>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row>
  </sheetData>
  <mergeCells count="289">
    <mergeCell ref="A1:B1"/>
    <mergeCell ref="A2:AH2"/>
    <mergeCell ref="R3:S3"/>
    <mergeCell ref="T3:U3"/>
    <mergeCell ref="W3:Y3"/>
    <mergeCell ref="Z3:AA3"/>
    <mergeCell ref="AB3:AC3"/>
    <mergeCell ref="AD3:AE3"/>
    <mergeCell ref="AF3:AG3"/>
    <mergeCell ref="A3:A5"/>
    <mergeCell ref="A6:A9"/>
    <mergeCell ref="A10:A12"/>
    <mergeCell ref="A13:A14"/>
    <mergeCell ref="A15:A16"/>
    <mergeCell ref="A17:A19"/>
    <mergeCell ref="A20:A22"/>
    <mergeCell ref="A23:A24"/>
    <mergeCell ref="A25:A27"/>
    <mergeCell ref="A28:A30"/>
    <mergeCell ref="B3:B5"/>
    <mergeCell ref="B6:B9"/>
    <mergeCell ref="B10:B12"/>
    <mergeCell ref="B13:B14"/>
    <mergeCell ref="B15:B16"/>
    <mergeCell ref="B17:B19"/>
    <mergeCell ref="B20:B22"/>
    <mergeCell ref="B23:B24"/>
    <mergeCell ref="B25:B27"/>
    <mergeCell ref="B28:B30"/>
    <mergeCell ref="C3:C5"/>
    <mergeCell ref="C6:C9"/>
    <mergeCell ref="C10:C12"/>
    <mergeCell ref="C13:C14"/>
    <mergeCell ref="C15:C16"/>
    <mergeCell ref="C17:C19"/>
    <mergeCell ref="C20:C22"/>
    <mergeCell ref="C23:C24"/>
    <mergeCell ref="C25:C27"/>
    <mergeCell ref="C28:C30"/>
    <mergeCell ref="D3:D5"/>
    <mergeCell ref="D6:D9"/>
    <mergeCell ref="D10:D12"/>
    <mergeCell ref="D13:D14"/>
    <mergeCell ref="D15:D16"/>
    <mergeCell ref="D17:D19"/>
    <mergeCell ref="D20:D22"/>
    <mergeCell ref="D23:D24"/>
    <mergeCell ref="D25:D27"/>
    <mergeCell ref="D28:D30"/>
    <mergeCell ref="E3:E5"/>
    <mergeCell ref="E6:E9"/>
    <mergeCell ref="E10:E12"/>
    <mergeCell ref="E13:E14"/>
    <mergeCell ref="E15:E16"/>
    <mergeCell ref="E17:E19"/>
    <mergeCell ref="E20:E22"/>
    <mergeCell ref="E23:E24"/>
    <mergeCell ref="E25:E27"/>
    <mergeCell ref="E28:E30"/>
    <mergeCell ref="F3:F5"/>
    <mergeCell ref="F6:F9"/>
    <mergeCell ref="F10:F12"/>
    <mergeCell ref="F13:F14"/>
    <mergeCell ref="F15:F16"/>
    <mergeCell ref="F17:F19"/>
    <mergeCell ref="F20:F22"/>
    <mergeCell ref="F23:F24"/>
    <mergeCell ref="F25:F27"/>
    <mergeCell ref="F28:F30"/>
    <mergeCell ref="G3:G5"/>
    <mergeCell ref="G6:G9"/>
    <mergeCell ref="G10:G12"/>
    <mergeCell ref="G13:G14"/>
    <mergeCell ref="G15:G16"/>
    <mergeCell ref="G17:G19"/>
    <mergeCell ref="G20:G22"/>
    <mergeCell ref="G23:G24"/>
    <mergeCell ref="G25:G27"/>
    <mergeCell ref="G28:G30"/>
    <mergeCell ref="H3:H5"/>
    <mergeCell ref="I3:I4"/>
    <mergeCell ref="J3:J4"/>
    <mergeCell ref="K3:K4"/>
    <mergeCell ref="L3:L4"/>
    <mergeCell ref="M3:M4"/>
    <mergeCell ref="M6:M9"/>
    <mergeCell ref="M10:M12"/>
    <mergeCell ref="M13:M14"/>
    <mergeCell ref="M15:M16"/>
    <mergeCell ref="M17:M19"/>
    <mergeCell ref="M20:M22"/>
    <mergeCell ref="M23:M24"/>
    <mergeCell ref="M25:M27"/>
    <mergeCell ref="M28:M30"/>
    <mergeCell ref="N3:N4"/>
    <mergeCell ref="N6:N9"/>
    <mergeCell ref="N10:N12"/>
    <mergeCell ref="N13:N14"/>
    <mergeCell ref="N15:N16"/>
    <mergeCell ref="N17:N19"/>
    <mergeCell ref="N20:N22"/>
    <mergeCell ref="N23:N24"/>
    <mergeCell ref="N25:N27"/>
    <mergeCell ref="N28:N30"/>
    <mergeCell ref="O3:O4"/>
    <mergeCell ref="O6:O9"/>
    <mergeCell ref="O10:O12"/>
    <mergeCell ref="O13:O14"/>
    <mergeCell ref="O15:O16"/>
    <mergeCell ref="O17:O19"/>
    <mergeCell ref="O20:O22"/>
    <mergeCell ref="O23:O24"/>
    <mergeCell ref="O25:O27"/>
    <mergeCell ref="O28:O30"/>
    <mergeCell ref="P3:P4"/>
    <mergeCell ref="P6:P9"/>
    <mergeCell ref="P10:P12"/>
    <mergeCell ref="P13:P14"/>
    <mergeCell ref="P15:P16"/>
    <mergeCell ref="P17:P19"/>
    <mergeCell ref="P20:P22"/>
    <mergeCell ref="P23:P24"/>
    <mergeCell ref="P25:P27"/>
    <mergeCell ref="P28:P30"/>
    <mergeCell ref="Q3:Q4"/>
    <mergeCell ref="Q6:Q9"/>
    <mergeCell ref="Q10:Q12"/>
    <mergeCell ref="Q13:Q14"/>
    <mergeCell ref="Q15:Q16"/>
    <mergeCell ref="Q17:Q19"/>
    <mergeCell ref="Q20:Q22"/>
    <mergeCell ref="Q23:Q24"/>
    <mergeCell ref="Q25:Q27"/>
    <mergeCell ref="Q28:Q30"/>
    <mergeCell ref="R6:R9"/>
    <mergeCell ref="R10:R12"/>
    <mergeCell ref="R13:R14"/>
    <mergeCell ref="R15:R16"/>
    <mergeCell ref="R17:R19"/>
    <mergeCell ref="R20:R22"/>
    <mergeCell ref="R23:R24"/>
    <mergeCell ref="R25:R27"/>
    <mergeCell ref="R28:R30"/>
    <mergeCell ref="S6:S9"/>
    <mergeCell ref="S10:S12"/>
    <mergeCell ref="S13:S14"/>
    <mergeCell ref="S15:S16"/>
    <mergeCell ref="S17:S19"/>
    <mergeCell ref="S20:S22"/>
    <mergeCell ref="S23:S24"/>
    <mergeCell ref="S25:S27"/>
    <mergeCell ref="S28:S30"/>
    <mergeCell ref="T6:T9"/>
    <mergeCell ref="T10:T12"/>
    <mergeCell ref="T13:T14"/>
    <mergeCell ref="T15:T16"/>
    <mergeCell ref="T17:T19"/>
    <mergeCell ref="T20:T22"/>
    <mergeCell ref="T23:T24"/>
    <mergeCell ref="T25:T27"/>
    <mergeCell ref="T28:T30"/>
    <mergeCell ref="U6:U9"/>
    <mergeCell ref="U10:U12"/>
    <mergeCell ref="U13:U14"/>
    <mergeCell ref="U15:U16"/>
    <mergeCell ref="U17:U19"/>
    <mergeCell ref="U20:U22"/>
    <mergeCell ref="U23:U24"/>
    <mergeCell ref="U25:U27"/>
    <mergeCell ref="U28:U30"/>
    <mergeCell ref="V3:V4"/>
    <mergeCell ref="V6:V9"/>
    <mergeCell ref="V10:V12"/>
    <mergeCell ref="V13:V14"/>
    <mergeCell ref="V15:V16"/>
    <mergeCell ref="V17:V19"/>
    <mergeCell ref="V20:V22"/>
    <mergeCell ref="V23:V24"/>
    <mergeCell ref="V25:V27"/>
    <mergeCell ref="V28:V30"/>
    <mergeCell ref="W6:W9"/>
    <mergeCell ref="W10:W12"/>
    <mergeCell ref="W13:W14"/>
    <mergeCell ref="W15:W16"/>
    <mergeCell ref="W17:W19"/>
    <mergeCell ref="W20:W22"/>
    <mergeCell ref="W23:W24"/>
    <mergeCell ref="W25:W27"/>
    <mergeCell ref="W28:W30"/>
    <mergeCell ref="X6:X9"/>
    <mergeCell ref="X10:X12"/>
    <mergeCell ref="X13:X14"/>
    <mergeCell ref="X15:X16"/>
    <mergeCell ref="X17:X19"/>
    <mergeCell ref="X20:X22"/>
    <mergeCell ref="X23:X24"/>
    <mergeCell ref="X25:X27"/>
    <mergeCell ref="X28:X30"/>
    <mergeCell ref="Y6:Y9"/>
    <mergeCell ref="Y10:Y12"/>
    <mergeCell ref="Y13:Y14"/>
    <mergeCell ref="Y15:Y16"/>
    <mergeCell ref="Y17:Y19"/>
    <mergeCell ref="Y20:Y22"/>
    <mergeCell ref="Y23:Y24"/>
    <mergeCell ref="Y25:Y27"/>
    <mergeCell ref="Y28:Y30"/>
    <mergeCell ref="Z6:Z9"/>
    <mergeCell ref="Z10:Z12"/>
    <mergeCell ref="Z13:Z14"/>
    <mergeCell ref="Z15:Z16"/>
    <mergeCell ref="Z17:Z19"/>
    <mergeCell ref="Z20:Z22"/>
    <mergeCell ref="Z23:Z24"/>
    <mergeCell ref="Z25:Z27"/>
    <mergeCell ref="Z28:Z30"/>
    <mergeCell ref="AA6:AA9"/>
    <mergeCell ref="AA10:AA12"/>
    <mergeCell ref="AA13:AA14"/>
    <mergeCell ref="AA15:AA16"/>
    <mergeCell ref="AA17:AA19"/>
    <mergeCell ref="AA20:AA22"/>
    <mergeCell ref="AA23:AA24"/>
    <mergeCell ref="AA25:AA27"/>
    <mergeCell ref="AA28:AA30"/>
    <mergeCell ref="AB6:AB9"/>
    <mergeCell ref="AB10:AB12"/>
    <mergeCell ref="AB13:AB14"/>
    <mergeCell ref="AB15:AB16"/>
    <mergeCell ref="AB17:AB19"/>
    <mergeCell ref="AB20:AB22"/>
    <mergeCell ref="AB23:AB24"/>
    <mergeCell ref="AB25:AB27"/>
    <mergeCell ref="AB28:AB30"/>
    <mergeCell ref="AC6:AC9"/>
    <mergeCell ref="AC10:AC12"/>
    <mergeCell ref="AC13:AC14"/>
    <mergeCell ref="AC15:AC16"/>
    <mergeCell ref="AC17:AC19"/>
    <mergeCell ref="AC20:AC22"/>
    <mergeCell ref="AC23:AC24"/>
    <mergeCell ref="AC25:AC27"/>
    <mergeCell ref="AC28:AC30"/>
    <mergeCell ref="AD6:AD9"/>
    <mergeCell ref="AD10:AD12"/>
    <mergeCell ref="AD13:AD14"/>
    <mergeCell ref="AD15:AD16"/>
    <mergeCell ref="AD17:AD19"/>
    <mergeCell ref="AD20:AD22"/>
    <mergeCell ref="AD23:AD24"/>
    <mergeCell ref="AD25:AD27"/>
    <mergeCell ref="AD28:AD30"/>
    <mergeCell ref="AE6:AE9"/>
    <mergeCell ref="AE10:AE12"/>
    <mergeCell ref="AE13:AE14"/>
    <mergeCell ref="AE15:AE16"/>
    <mergeCell ref="AE17:AE19"/>
    <mergeCell ref="AE20:AE22"/>
    <mergeCell ref="AE23:AE24"/>
    <mergeCell ref="AE25:AE27"/>
    <mergeCell ref="AE28:AE30"/>
    <mergeCell ref="AF6:AF9"/>
    <mergeCell ref="AF10:AF12"/>
    <mergeCell ref="AF13:AF14"/>
    <mergeCell ref="AF15:AF16"/>
    <mergeCell ref="AF17:AF19"/>
    <mergeCell ref="AF20:AF22"/>
    <mergeCell ref="AF23:AF24"/>
    <mergeCell ref="AF25:AF27"/>
    <mergeCell ref="AF28:AF30"/>
    <mergeCell ref="AG6:AG9"/>
    <mergeCell ref="AG10:AG12"/>
    <mergeCell ref="AG13:AG14"/>
    <mergeCell ref="AG15:AG16"/>
    <mergeCell ref="AG17:AG19"/>
    <mergeCell ref="AG20:AG22"/>
    <mergeCell ref="AG23:AG24"/>
    <mergeCell ref="AG25:AG27"/>
    <mergeCell ref="AG28:AG30"/>
    <mergeCell ref="AH3:AH4"/>
    <mergeCell ref="AH6:AH9"/>
    <mergeCell ref="AH10:AH12"/>
    <mergeCell ref="AH13:AH14"/>
    <mergeCell ref="AH15:AH16"/>
    <mergeCell ref="AH17:AH19"/>
    <mergeCell ref="AH20:AH22"/>
    <mergeCell ref="AH23:AH24"/>
    <mergeCell ref="AH25:AH27"/>
    <mergeCell ref="AH28:AH30"/>
  </mergeCells>
  <printOptions horizontalCentered="1"/>
  <pageMargins left="0.393055555555556" right="0.393055555555556" top="0.786805555555556" bottom="0.786805555555556" header="0.275" footer="0.511805555555556"/>
  <pageSetup paperSize="8" scale="87" firstPageNumber="5" fitToHeight="0" orientation="landscape" useFirstPageNumber="1" horizontalDpi="300" verticalDpi="300"/>
  <headerFooter alignWithMargins="0">
    <oddFooter>&amp;C&amp;"Times New Roman,常规"&amp;16—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邓玉斌</dc:creator>
  <cp:lastModifiedBy>邓玉斌</cp:lastModifiedBy>
  <dcterms:created xsi:type="dcterms:W3CDTF">2022-08-05T08:24:00Z</dcterms:created>
  <cp:lastPrinted>2022-08-08T03:38:00Z</cp:lastPrinted>
  <dcterms:modified xsi:type="dcterms:W3CDTF">2022-09-02T03:21:05Z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y fmtid="{D5CDD505-2E9C-101B-9397-08002B2CF9AE}" pid="3" name="ICV">
    <vt:lpwstr>D58D59F367484A88BF3143E90019151F</vt:lpwstr>
  </property>
</Properties>
</file>