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<sst xmlns="http://schemas.openxmlformats.org/spreadsheetml/2006/main" count="14" uniqueCount="14">
  <si>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</si>
  <si>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</si>
  <si>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</si>
  <si>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</si>
  <si>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</si>
  <si>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</si>
  <si>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</si>
  <si>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</si>
  <si>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89号汽油（V）</t>
  </si>
  <si>
    <t>92号汽油（V）</t>
  </si>
  <si>
    <t>95号汽油（V）</t>
  </si>
  <si>
    <t>0号车用柴油（V)</t>
  </si>
  <si>
    <t xml:space="preserve">注：1、此表价格为全省统一价，从2018年7月9日24时起执行。                          </t>
  </si>
  <si>
    <t xml:space="preserve">    2、第五阶段普通柴油（硫含量不大于10PPM）价格参照0号车用柴油（V）执行。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</si>
</sst>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</f>
        <v>9350</v>
      </c>
      <c r="D5" s="7">
        <f>C5/1342</f>
        <v>6.967213114754099</v>
      </c>
      <c r="E5" s="8">
        <f>C5-300</f>
        <v>9050</v>
      </c>
      <c r="F5" s="8">
        <f>C5-400</f>
        <v>8950</v>
      </c>
    </row>
    <row r="6" spans="1:6" ht="52.5" customHeight="1">
      <c r="A6" s="3" t="s">
        <v>9</v>
      </c>
      <c r="B6" s="3">
        <v>106</v>
      </c>
      <c r="C6" s="6">
        <f>C5*1.06</f>
        <v>9911</v>
      </c>
      <c r="D6" s="7">
        <f>C6/1333</f>
        <v>7.435108777194299</v>
      </c>
      <c r="E6" s="8">
        <f>C6-300</f>
        <v>9611</v>
      </c>
      <c r="F6" s="8">
        <f>C6-400</f>
        <v>9511</v>
      </c>
    </row>
    <row r="7" spans="1:6" ht="52.5" customHeight="1">
      <c r="A7" s="3" t="s">
        <v>10</v>
      </c>
      <c r="B7" s="3">
        <v>112</v>
      </c>
      <c r="C7" s="6">
        <f>C5*1.12</f>
        <v>10472.000000000002</v>
      </c>
      <c r="D7" s="7">
        <f>C7/1325</f>
        <v>7.903396226415095</v>
      </c>
      <c r="E7" s="8">
        <f>C7-300</f>
        <v>10172.000000000002</v>
      </c>
      <c r="F7" s="8">
        <f>C7-400</f>
        <v>10072.000000000002</v>
      </c>
    </row>
    <row r="8" spans="1:6" ht="52.5" customHeight="1">
      <c r="A8" s="3" t="s">
        <v>11</v>
      </c>
      <c r="B8" s="3">
        <v>100</v>
      </c>
      <c r="C8" s="6">
        <f>7605+50+245-65+165+250-125-55+260</f>
        <v>8330</v>
      </c>
      <c r="D8" s="7">
        <f>C8/1159</f>
        <v>7.187230371009491</v>
      </c>
      <c r="E8" s="8">
        <f>C8-300</f>
        <v>8030</v>
      </c>
      <c r="F8" s="8">
        <f>C8-400</f>
        <v>7930</v>
      </c>
    </row>
    <row r="9" spans="1:6" ht="20.25" customHeight="1">
      <c r="A9" s="9" t="s">
        <v>12</v>
      </c>
      <c r="B9" s="9"/>
      <c r="C9" s="9"/>
      <c r="D9" s="9"/>
      <c r="E9" s="9"/>
      <c r="F9" s="9"/>
    </row>
    <row r="10" spans="1:6" ht="20.25" customHeight="1">
      <c r="A10" s="10" t="s">
        <v>13</v>
      </c>
      <c r="B10" s="10"/>
      <c r="C10" s="10"/>
      <c r="D10" s="10"/>
      <c r="E10" s="10"/>
      <c r="F10" s="10"/>
    </row>
  </sheetData>
  <sheetProtection/>
  <mergeCells count="3">
    <mergeCell ref="A2:F2"/>
    <mergeCell ref="A9:F9"/>
    <mergeCell ref="A10:F10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王选忠</cp:lastModifiedBy>
  <cp:lastPrinted>2017-12-28T09:44:44Z</cp:lastPrinted>
  <dcterms:created xsi:type="dcterms:W3CDTF">2008-12-08T08:26:29Z</dcterms:created>
  <dcterms:modified xsi:type="dcterms:W3CDTF">2018-07-09T08:57:57Z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